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docs.live.net/cd014415978d5b40/PhD Laurien/EPTN/manuscript/"/>
    </mc:Choice>
  </mc:AlternateContent>
  <bookViews>
    <workbookView xWindow="-90" yWindow="-90" windowWidth="23235" windowHeight="12555"/>
  </bookViews>
  <sheets>
    <sheet name="Overview" sheetId="1" r:id="rId1"/>
    <sheet name="WHO" sheetId="2" r:id="rId2"/>
    <sheet name="Employment" sheetId="3" r:id="rId3"/>
    <sheet name="Education" sheetId="50" r:id="rId4"/>
    <sheet name="iADL" sheetId="4" r:id="rId5"/>
    <sheet name="EUROQOL-5D-5L" sheetId="5" r:id="rId6"/>
    <sheet name="EORTC QLQ-C30" sheetId="6" r:id="rId7"/>
    <sheet name="EORTC QLQ-BN20" sheetId="7" r:id="rId8"/>
    <sheet name="Alopecia grading" sheetId="8" r:id="rId9"/>
    <sheet name="Alopecia mapping" sheetId="9" r:id="rId10"/>
    <sheet name="Epilepsy" sheetId="10" r:id="rId11"/>
    <sheet name="Headache" sheetId="11" r:id="rId12"/>
    <sheet name="Gait impairment" sheetId="12" r:id="rId13"/>
    <sheet name="Dysphasia" sheetId="13" r:id="rId14"/>
    <sheet name="NANO" sheetId="14" r:id="rId15"/>
    <sheet name="Cranial nerves" sheetId="16" r:id="rId16"/>
    <sheet name="Cognitive disturbance" sheetId="17" r:id="rId17"/>
    <sheet name="Concentration" sheetId="18" r:id="rId18"/>
    <sheet name="Memory" sheetId="19" r:id="rId19"/>
    <sheet name="HVLT-R" sheetId="49" r:id="rId20"/>
    <sheet name="TMT" sheetId="48" r:id="rId21"/>
    <sheet name="COWA" sheetId="47" r:id="rId22"/>
    <sheet name="Visual acuity" sheetId="23" r:id="rId23"/>
    <sheet name="Dry eye" sheetId="24" r:id="rId24"/>
    <sheet name="Eye pain" sheetId="25" r:id="rId25"/>
    <sheet name="Retinopathy" sheetId="26" r:id="rId26"/>
    <sheet name="Cataract" sheetId="27" r:id="rId27"/>
    <sheet name="Keratitis" sheetId="51" r:id="rId28"/>
    <sheet name="Corneal ulcer" sheetId="52" r:id="rId29"/>
    <sheet name="Oculomotor nerve" sheetId="28" r:id="rId30"/>
    <sheet name="Trochlear nerve" sheetId="30" r:id="rId31"/>
    <sheet name="Abducens nerve" sheetId="31" r:id="rId32"/>
    <sheet name="Tinnitus" sheetId="32" r:id="rId33"/>
    <sheet name="TFI questionnaire" sheetId="36" r:id="rId34"/>
    <sheet name="Vertigo" sheetId="35" r:id="rId35"/>
    <sheet name="Video Head Impulse test" sheetId="33" r:id="rId36"/>
    <sheet name="Vestibular disorder" sheetId="34" r:id="rId37"/>
    <sheet name="Hearing imp (no monit prog)" sheetId="42" r:id="rId38"/>
    <sheet name="Hearing imp (monitor prog)" sheetId="29" r:id="rId39"/>
    <sheet name="Middle ear inflam" sheetId="38" r:id="rId40"/>
    <sheet name="Radionecrosis" sheetId="15" r:id="rId41"/>
    <sheet name="Fazekas PVWM" sheetId="43" r:id="rId42"/>
    <sheet name="Fazekas DWM" sheetId="44" r:id="rId43"/>
    <sheet name="GCA" sheetId="45" r:id="rId44"/>
    <sheet name="MTA" sheetId="46" r:id="rId4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49" l="1"/>
  <c r="A28" i="45"/>
  <c r="D30" i="4" l="1"/>
</calcChain>
</file>

<file path=xl/sharedStrings.xml><?xml version="1.0" encoding="utf-8"?>
<sst xmlns="http://schemas.openxmlformats.org/spreadsheetml/2006/main" count="1668" uniqueCount="589">
  <si>
    <t>General</t>
  </si>
  <si>
    <t>Driving license</t>
  </si>
  <si>
    <t>Use of steroids</t>
  </si>
  <si>
    <t>Time points</t>
  </si>
  <si>
    <t>Baseline</t>
  </si>
  <si>
    <t xml:space="preserve">5 years </t>
  </si>
  <si>
    <t>± 3 months</t>
  </si>
  <si>
    <t>Evaluations</t>
  </si>
  <si>
    <t xml:space="preserve">YES/NO </t>
  </si>
  <si>
    <t>YES/NO</t>
  </si>
  <si>
    <t>WHO</t>
  </si>
  <si>
    <t>Performance Score</t>
  </si>
  <si>
    <t>Use of  anti-epileptic drugs (AED)</t>
  </si>
  <si>
    <t>Psychiatric event</t>
  </si>
  <si>
    <r>
      <t>Secondary tumour</t>
    </r>
    <r>
      <rPr>
        <sz val="11"/>
        <rFont val="Calibri"/>
        <family val="2"/>
      </rPr>
      <t xml:space="preserve"> </t>
    </r>
    <r>
      <rPr>
        <i/>
        <sz val="11"/>
        <rFont val="Calibri"/>
        <family val="2"/>
      </rPr>
      <t>(within radiation field)</t>
    </r>
  </si>
  <si>
    <t>Symptomatic cerebrovascular event</t>
  </si>
  <si>
    <t>Relevant comorbidity / major events</t>
  </si>
  <si>
    <t>PROMS</t>
  </si>
  <si>
    <t>Hair</t>
  </si>
  <si>
    <t>CTCAE v5.0</t>
  </si>
  <si>
    <t>Mapping</t>
  </si>
  <si>
    <t>Neurological function</t>
  </si>
  <si>
    <t>NANO SCORE</t>
  </si>
  <si>
    <t>Neurocognitive function</t>
  </si>
  <si>
    <t>Neurocognitive test battery</t>
  </si>
  <si>
    <t>TMT part A/B</t>
  </si>
  <si>
    <t>COWA</t>
  </si>
  <si>
    <t>Lawton and brody iADL</t>
  </si>
  <si>
    <r>
      <t xml:space="preserve">Endocrine replacement therapy </t>
    </r>
    <r>
      <rPr>
        <i/>
        <sz val="11"/>
        <color theme="1"/>
        <rFont val="Calibri"/>
        <family val="2"/>
      </rPr>
      <t>(no blood test)</t>
    </r>
  </si>
  <si>
    <t>Endocrinological function</t>
  </si>
  <si>
    <t>Pituitary gland or hypothalamus Dmean &lt; 20 Gy</t>
  </si>
  <si>
    <r>
      <t xml:space="preserve">Pituitary gland or hypothalamus Dmean </t>
    </r>
    <r>
      <rPr>
        <sz val="11"/>
        <rFont val="Calibri"/>
        <family val="2"/>
      </rPr>
      <t>≥</t>
    </r>
    <r>
      <rPr>
        <i/>
        <sz val="11"/>
        <rFont val="Calibri"/>
        <family val="2"/>
      </rPr>
      <t xml:space="preserve"> 20 Gy</t>
    </r>
  </si>
  <si>
    <t>YES/NO/NA</t>
  </si>
  <si>
    <t>Higher level basal hormone testing</t>
  </si>
  <si>
    <t>Endocrine disorder (clinical follow-up)</t>
  </si>
  <si>
    <t>Visual problems</t>
  </si>
  <si>
    <t>CTCAEv5.0</t>
  </si>
  <si>
    <t>If yes, Visual field defect (visual field test) - Left eye</t>
  </si>
  <si>
    <t>If yes, Visual field defect (visual field test) - Right eye</t>
  </si>
  <si>
    <t>Abnormal TSH</t>
  </si>
  <si>
    <t>Abnormal T4</t>
  </si>
  <si>
    <t>Abnormal prolactin</t>
  </si>
  <si>
    <t>Abnormal cortisol</t>
  </si>
  <si>
    <t>Abnormal FSH</t>
  </si>
  <si>
    <t>Abnormal LH</t>
  </si>
  <si>
    <t>Abnormal testosterone</t>
  </si>
  <si>
    <t>Abnormal oestradiol</t>
  </si>
  <si>
    <t>Abnormal sex hormone binding globulin</t>
  </si>
  <si>
    <t>Abnormal IGF-1</t>
  </si>
  <si>
    <t>Oculomotor function impairment</t>
  </si>
  <si>
    <t>Oculomotor nerve disorder</t>
  </si>
  <si>
    <t>Trochlear nerve disorder</t>
  </si>
  <si>
    <t>Abducens nerve disorder</t>
  </si>
  <si>
    <t>Auditory function</t>
  </si>
  <si>
    <t>Video Head Impulse test</t>
  </si>
  <si>
    <t>Tinnitus Functional Index questionnaire</t>
  </si>
  <si>
    <t>Radiological Follow-up</t>
  </si>
  <si>
    <t>Imaging changes</t>
  </si>
  <si>
    <t>If imaging changes: new enhancement</t>
  </si>
  <si>
    <t>If imaging changes: white matter hyperintensities</t>
  </si>
  <si>
    <t>Vasculopathy (SWI sequence)</t>
  </si>
  <si>
    <t>Ischaemia/bleeding (radiology report)</t>
  </si>
  <si>
    <t>If imaging changes: radionecrosis</t>
  </si>
  <si>
    <t>In case of radionecrosis: correlation to radiation field</t>
  </si>
  <si>
    <t>In case of white matter intensities: correlation to radiation field</t>
  </si>
  <si>
    <t>Fazekas scale (0-3)</t>
  </si>
  <si>
    <t>GCA scale (0 - 39)</t>
  </si>
  <si>
    <t>MTA scale (0-4)</t>
  </si>
  <si>
    <t>Specific volumetric measurements (e.g. cortical thickness)</t>
  </si>
  <si>
    <t>Diffusion measurements (DWI)</t>
  </si>
  <si>
    <t>Anisotropy measurements (DTI)</t>
  </si>
  <si>
    <t>Volume (cc)</t>
  </si>
  <si>
    <t>HVLT-R</t>
  </si>
  <si>
    <t>Code</t>
  </si>
  <si>
    <t>Description</t>
  </si>
  <si>
    <t>BACK</t>
  </si>
  <si>
    <t>None</t>
  </si>
  <si>
    <t>Paid employment</t>
  </si>
  <si>
    <t>Unpaid employment</t>
  </si>
  <si>
    <t>Unknown</t>
  </si>
  <si>
    <t>Employment</t>
  </si>
  <si>
    <t>CODE</t>
  </si>
  <si>
    <t>Years of education</t>
  </si>
  <si>
    <t>EORTC QLQ-C30</t>
  </si>
  <si>
    <t xml:space="preserve">EORTC QLQ-BN20 </t>
  </si>
  <si>
    <t>Asymptomatic; clinical or diagnostic observations only; intervention not indicated</t>
  </si>
  <si>
    <t>Moderate symptoms; corticosteroids indicated</t>
  </si>
  <si>
    <t>Severe symptoms; medical intervention needed</t>
  </si>
  <si>
    <t>Life-threatening consequences; urgent intervention indicated</t>
  </si>
  <si>
    <t>Death</t>
  </si>
  <si>
    <t>Score</t>
  </si>
  <si>
    <t>Operates telephone on own initiative, looks up and dials numbers, etc.</t>
  </si>
  <si>
    <t>1</t>
  </si>
  <si>
    <t>0</t>
  </si>
  <si>
    <t>Dials a few well-known numbers</t>
  </si>
  <si>
    <t>Answers telephone but does not dial</t>
  </si>
  <si>
    <t>Does not use telephone at all</t>
  </si>
  <si>
    <t>A. Ability to use telephone</t>
  </si>
  <si>
    <t>B. Shopping</t>
  </si>
  <si>
    <t>Takes care of all shopping needs independently</t>
  </si>
  <si>
    <t>Shops independently for small purchases</t>
  </si>
  <si>
    <t>Needs to be accompanied on any shopping trip</t>
  </si>
  <si>
    <t>Completetly unable to shop</t>
  </si>
  <si>
    <t>C. Food preparation</t>
  </si>
  <si>
    <t>Plans, prepares and serves adequate meals independently</t>
  </si>
  <si>
    <t>Prepares adequate meals if supplied with ingredients</t>
  </si>
  <si>
    <t>Heats, serves, and prepares meals, or prepares meals, or prepares meals but does not maintain adequate diet</t>
  </si>
  <si>
    <t>Needs to have meals prepared and served</t>
  </si>
  <si>
    <t>D. Housekeeping</t>
  </si>
  <si>
    <t>Maintains house alone or with occasional assistance (e.g. heavy work domestic help)</t>
  </si>
  <si>
    <t>Performs light daily tasks such as dish washing, bed making</t>
  </si>
  <si>
    <t>Performs light daily tasks but cannot maintain acceptable level of cleanliness</t>
  </si>
  <si>
    <t>Needs help with all home maintenance tasks</t>
  </si>
  <si>
    <t>Does not participate in anly housekeeping tasks</t>
  </si>
  <si>
    <t>E. Laundry</t>
  </si>
  <si>
    <t>Does personal laundry completely</t>
  </si>
  <si>
    <t>Launders small items-rinses stockings, etc.</t>
  </si>
  <si>
    <t>All laundry must be done by others</t>
  </si>
  <si>
    <t>F. Mode of transportation</t>
  </si>
  <si>
    <t>Travels independently on public transportation or drives own car</t>
  </si>
  <si>
    <t>Arranges own travel via taxi, but does not otherwise use public transportation</t>
  </si>
  <si>
    <t>Travels on public transportation when accompanied by another</t>
  </si>
  <si>
    <t>Travel limited to taxi or automobile with assistance of another</t>
  </si>
  <si>
    <t>Does not travel at all</t>
  </si>
  <si>
    <t>G. Responsibility for Own Medication</t>
  </si>
  <si>
    <t>Is responsibile for taking medication in correct dosages at correct time</t>
  </si>
  <si>
    <t>Takes responsibility if medication is prepared in advance in seperate dosage</t>
  </si>
  <si>
    <t>Is not capable of dispensing own medication</t>
  </si>
  <si>
    <t>H. Ability to Handle Finances</t>
  </si>
  <si>
    <t>Manages financial matters independently (budgets, writes, checks, pays rent, bills, goed to bank), collects and keeps track of income</t>
  </si>
  <si>
    <t>Manages day-to-day purchased, but needs help with banking, major purchases, etc.</t>
  </si>
  <si>
    <t>Incapable of handling money</t>
  </si>
  <si>
    <t>SCORE</t>
  </si>
  <si>
    <t>TOTAL SCORE</t>
  </si>
  <si>
    <t>1. Mobility</t>
  </si>
  <si>
    <t>2. Self-care</t>
  </si>
  <si>
    <t>3. Usual activities (e.g.. work, study, housework, family or leisure activities)</t>
  </si>
  <si>
    <t>4. Pain/discomfort</t>
  </si>
  <si>
    <t>5. Anxiety/depression</t>
  </si>
  <si>
    <t>I have no problems in walking about</t>
  </si>
  <si>
    <t>I have slight problems in walking about</t>
  </si>
  <si>
    <t>I have moderate problems in walking about</t>
  </si>
  <si>
    <t>I have severe problems in walking about</t>
  </si>
  <si>
    <t>I am unable to walk about</t>
  </si>
  <si>
    <t>I have no problems washing or dressing myself</t>
  </si>
  <si>
    <t>I have slight problems washing or dressing myself</t>
  </si>
  <si>
    <t>I have severe problems washing or dressing myself</t>
  </si>
  <si>
    <t>I am unable to wash or dress myself</t>
  </si>
  <si>
    <t>I am unable to do my usual activities</t>
  </si>
  <si>
    <t>I have severe problems doing my usual activities</t>
  </si>
  <si>
    <t>I have moderate problems doing my usual activities</t>
  </si>
  <si>
    <t>I have moderate problems washing or dressing myself</t>
  </si>
  <si>
    <t>I have slight problems doing my usual activities</t>
  </si>
  <si>
    <t>I have no problems doing my usual activities</t>
  </si>
  <si>
    <t>I have no pain or discomfort</t>
  </si>
  <si>
    <t>I have slight pain or discomfort</t>
  </si>
  <si>
    <t>I have moderate pain or discomfort</t>
  </si>
  <si>
    <t>I have severe pain or discomfort</t>
  </si>
  <si>
    <t>I have extreme pain or discomfort</t>
  </si>
  <si>
    <t>I am extremely anxious or depressed</t>
  </si>
  <si>
    <t>I am severely anxious or depressed</t>
  </si>
  <si>
    <t>I am moderately anxious or depressed</t>
  </si>
  <si>
    <t>I am slightly anxious or depressed</t>
  </si>
  <si>
    <t>I am not anxious or depressed</t>
  </si>
  <si>
    <t>6. Your health today (ranging from the worst (0) to the best (100) health you can imagine)</t>
  </si>
  <si>
    <t>_________ (0-100)</t>
  </si>
  <si>
    <t>EUROQOL-5D-5L</t>
  </si>
  <si>
    <t>A summary score ranges from 0 (low function, dependent) to 8 (high function, independent) for women
and 0 through 5 for men to avoid potential gender bias.</t>
  </si>
  <si>
    <t>1. Do you have any trouble doing strenuous activities like carrying a heavy shopping bag or a suitcase?</t>
  </si>
  <si>
    <r>
      <t xml:space="preserve">2. Do you have any trouble taking a </t>
    </r>
    <r>
      <rPr>
        <u/>
        <sz val="11"/>
        <color theme="1"/>
        <rFont val="Calibri"/>
        <family val="2"/>
        <scheme val="minor"/>
      </rPr>
      <t>long</t>
    </r>
    <r>
      <rPr>
        <sz val="11"/>
        <color theme="1"/>
        <rFont val="Calibri"/>
        <family val="2"/>
        <scheme val="minor"/>
      </rPr>
      <t xml:space="preserve"> walk?</t>
    </r>
  </si>
  <si>
    <r>
      <t xml:space="preserve">3. Do you have any trouble taking a </t>
    </r>
    <r>
      <rPr>
        <u/>
        <sz val="11"/>
        <color theme="1"/>
        <rFont val="Calibri"/>
        <family val="2"/>
        <scheme val="minor"/>
      </rPr>
      <t>short</t>
    </r>
    <r>
      <rPr>
        <sz val="11"/>
        <color theme="1"/>
        <rFont val="Calibri"/>
        <family val="2"/>
        <scheme val="minor"/>
      </rPr>
      <t xml:space="preserve"> walk outside of the house?</t>
    </r>
  </si>
  <si>
    <t>3. Do you need to stay in bed or a chair during the day?</t>
  </si>
  <si>
    <t>5. Do you need help with eating, dressing, washing yourself or using the toilet?</t>
  </si>
  <si>
    <t>During the past week:</t>
  </si>
  <si>
    <t>6. Were you limited in doing either your work or other daily activities?</t>
  </si>
  <si>
    <t>7. Were you limited in pursuing your hobbies or other leisure activities?</t>
  </si>
  <si>
    <t>8. Were you short of breath?</t>
  </si>
  <si>
    <t>9. Have you had pain?</t>
  </si>
  <si>
    <t>10. Did you need to rest?</t>
  </si>
  <si>
    <t>11. Have you had trouble sleeping?</t>
  </si>
  <si>
    <t>12. Have you felt weak?</t>
  </si>
  <si>
    <t>13. Have you lacked apetite?</t>
  </si>
  <si>
    <t>14. Have you felt nauseated?</t>
  </si>
  <si>
    <t>15. Have you vomited?</t>
  </si>
  <si>
    <t>16. Have you been constipated?</t>
  </si>
  <si>
    <t>17. Have you had diarrhea?</t>
  </si>
  <si>
    <t>18. Were you tired?</t>
  </si>
  <si>
    <t>19. Did pain interfere with your daily activities?</t>
  </si>
  <si>
    <t>20. Have you had difficulty in concentrating on things like reading a newspaper or watching television?</t>
  </si>
  <si>
    <t>21. Did you feel tense?</t>
  </si>
  <si>
    <t>22. Did you worry?</t>
  </si>
  <si>
    <t>23. Did you feel irritable?</t>
  </si>
  <si>
    <t>24. Did you feel depressed?</t>
  </si>
  <si>
    <t>25. Have you had difficulty remembering things?</t>
  </si>
  <si>
    <r>
      <t xml:space="preserve">26. Has your physical condition or medical treatment interfered with your </t>
    </r>
    <r>
      <rPr>
        <u/>
        <sz val="11"/>
        <color theme="1"/>
        <rFont val="Calibri"/>
        <family val="2"/>
        <scheme val="minor"/>
      </rPr>
      <t>family</t>
    </r>
    <r>
      <rPr>
        <sz val="11"/>
        <color theme="1"/>
        <rFont val="Calibri"/>
        <family val="2"/>
        <scheme val="minor"/>
      </rPr>
      <t xml:space="preserve"> life?</t>
    </r>
  </si>
  <si>
    <r>
      <t xml:space="preserve">27. Has your physical condition or medical treatment interfered with your </t>
    </r>
    <r>
      <rPr>
        <u/>
        <sz val="11"/>
        <color theme="1"/>
        <rFont val="Calibri"/>
        <family val="2"/>
        <scheme val="minor"/>
      </rPr>
      <t>social</t>
    </r>
    <r>
      <rPr>
        <sz val="11"/>
        <color theme="1"/>
        <rFont val="Calibri"/>
        <family val="2"/>
        <scheme val="minor"/>
      </rPr>
      <t xml:space="preserve"> life?</t>
    </r>
  </si>
  <si>
    <t>28. Has your physical condition or medical treatment caused you financial difficulties?</t>
  </si>
  <si>
    <t>For the following questions please indicate the number between 1 and 7 that best applies to you</t>
  </si>
  <si>
    <r>
      <t xml:space="preserve">29. How would you rate your overall </t>
    </r>
    <r>
      <rPr>
        <u/>
        <sz val="11"/>
        <color theme="1"/>
        <rFont val="Calibri"/>
        <family val="2"/>
        <scheme val="minor"/>
      </rPr>
      <t>health</t>
    </r>
    <r>
      <rPr>
        <sz val="11"/>
        <color theme="1"/>
        <rFont val="Calibri"/>
        <family val="2"/>
        <scheme val="minor"/>
      </rPr>
      <t xml:space="preserve"> during the past week?</t>
    </r>
  </si>
  <si>
    <r>
      <t xml:space="preserve">30. How would you rate your overall </t>
    </r>
    <r>
      <rPr>
        <u/>
        <sz val="11"/>
        <color theme="1"/>
        <rFont val="Calibri"/>
        <family val="2"/>
        <scheme val="minor"/>
      </rPr>
      <t>quality of life</t>
    </r>
    <r>
      <rPr>
        <sz val="11"/>
        <color theme="1"/>
        <rFont val="Calibri"/>
        <family val="2"/>
        <scheme val="minor"/>
      </rPr>
      <t xml:space="preserve"> during the past week?</t>
    </r>
  </si>
  <si>
    <t>Very poor</t>
  </si>
  <si>
    <t>Excellent</t>
  </si>
  <si>
    <t>Not at all</t>
  </si>
  <si>
    <t>Quite a bit</t>
  </si>
  <si>
    <t>A little</t>
  </si>
  <si>
    <t>Very much</t>
  </si>
  <si>
    <t>31. Did you feel uncertain about the future?</t>
  </si>
  <si>
    <t>32. Did you feel you had setbacks in your condition?</t>
  </si>
  <si>
    <t>33. Were you concerned about disruption of family life?</t>
  </si>
  <si>
    <t>34. Did you have headaches?</t>
  </si>
  <si>
    <t>35. Did your outlook on the future worsen?</t>
  </si>
  <si>
    <t>36. Did you had double vision?</t>
  </si>
  <si>
    <t>37. Was your vision blurred?</t>
  </si>
  <si>
    <t>38. Did you have difficulty reading because of your vision?</t>
  </si>
  <si>
    <t>39. Did you have seizures?</t>
  </si>
  <si>
    <t>40. Did you have weakness on one side of your body?</t>
  </si>
  <si>
    <t>41. Did you have trouble finding the right words to express yourself?</t>
  </si>
  <si>
    <t>42. Did you have difficulty speaking?</t>
  </si>
  <si>
    <t>43. Did you have difficulty communciating your thoughts?</t>
  </si>
  <si>
    <t>44. Did you feel drowsy during the daytime?</t>
  </si>
  <si>
    <t>46. Did hair loss bother you?</t>
  </si>
  <si>
    <t>47. Did itching of your skin bother you?</t>
  </si>
  <si>
    <t>48. Did you have weakness of both legs?</t>
  </si>
  <si>
    <t>49. Did you feel unsteady on your feet?</t>
  </si>
  <si>
    <t>50. Did you have trouble controlling your bladder?</t>
  </si>
  <si>
    <t>45. Did you have trouble with your coordination?</t>
  </si>
  <si>
    <t>Alopecia mapping</t>
  </si>
  <si>
    <t>1. Gait</t>
  </si>
  <si>
    <t>Normal</t>
  </si>
  <si>
    <t>Abnormal but walks without assistance</t>
  </si>
  <si>
    <t xml:space="preserve"> Abnormal and requires assistance (companion, cane, walker, etc.)</t>
  </si>
  <si>
    <t>Unable to walk</t>
  </si>
  <si>
    <t>Not evaluable</t>
  </si>
  <si>
    <t>2. Strength</t>
  </si>
  <si>
    <t>Movement present but decreased against resistance</t>
  </si>
  <si>
    <t>Movement present but none against resistance</t>
  </si>
  <si>
    <t>No movement</t>
  </si>
  <si>
    <t>3. Ataxia (upper extremity)</t>
  </si>
  <si>
    <t>Able to finger to nose touch without difficulty</t>
  </si>
  <si>
    <t>Able to finger to nose touch but difficulty</t>
  </si>
  <si>
    <t>Unable to finger to nose touch</t>
  </si>
  <si>
    <t>-</t>
  </si>
  <si>
    <t>4. Sensation</t>
  </si>
  <si>
    <t>Decreased but aware of sensory modality</t>
  </si>
  <si>
    <t>Unaware of sensory modality</t>
  </si>
  <si>
    <t>5. Visual Fields</t>
  </si>
  <si>
    <t>Inconsistent or equivocal partial hemianopsia (≥quadrantopsia)</t>
  </si>
  <si>
    <t>Consistent or unequivocal partial hemianopsia (≥quadrantopsia)</t>
  </si>
  <si>
    <t>Complete hemianopsia</t>
  </si>
  <si>
    <t>6. Facial Strength</t>
  </si>
  <si>
    <t>Mild/moderate weakness</t>
  </si>
  <si>
    <t>Severe facial weakness</t>
  </si>
  <si>
    <t>7. Language</t>
  </si>
  <si>
    <t>Abnormal but easily conveys meaning to examiner</t>
  </si>
  <si>
    <t>Abnormal and difficulty conveying meaning to examiner</t>
  </si>
  <si>
    <t>Abnormal. If verbal, unable to convey meaning ot examiner. OR non-verbal (mute/global aphasia)</t>
  </si>
  <si>
    <t>8. Level of consciousness</t>
  </si>
  <si>
    <t>Drowsey (easily arousable)</t>
  </si>
  <si>
    <t>Somnolent (difficult to arouse)</t>
  </si>
  <si>
    <t>Unarousable/coma</t>
  </si>
  <si>
    <t>9. Behavior</t>
  </si>
  <si>
    <t>Mild/moderate alteration</t>
  </si>
  <si>
    <t>Severe alteration</t>
  </si>
  <si>
    <t>Moderate symptoms; limiting instrumental ADL</t>
  </si>
  <si>
    <t>Severe symptoms; limiting self care ADL</t>
  </si>
  <si>
    <t>/</t>
  </si>
  <si>
    <t>Grade</t>
  </si>
  <si>
    <t>x</t>
  </si>
  <si>
    <t>Life-threatening consequences; urgent intervention indicated; intubation</t>
  </si>
  <si>
    <t>Mild cognitive disability; not interfering with work/school/life performance; specialized educational services/devices not indicated</t>
  </si>
  <si>
    <t>Moderate cognitive disability; interfering with work/school/life performance but capable of independent living; specialized resources on part time basis indicated</t>
  </si>
  <si>
    <t>Severe cognitive disability; significant impairment of work/school/life performance</t>
  </si>
  <si>
    <t>Mild inattention or decreased level of concentration</t>
  </si>
  <si>
    <t>Moderate impairment in attention or decreased level of concentration; limiting instrumental ADL</t>
  </si>
  <si>
    <t>Severe impairment in attention or decreased level of concentration; limiting self care ADL</t>
  </si>
  <si>
    <t>Mild memory impairment</t>
  </si>
  <si>
    <t>Moderate memory impairment; limiting instrumental ADL</t>
  </si>
  <si>
    <t>Severe memory impairment; limiting self care ADL</t>
  </si>
  <si>
    <t>X</t>
  </si>
  <si>
    <t>Visual pathway</t>
  </si>
  <si>
    <t>Ocular function and ocular motility</t>
  </si>
  <si>
    <t>Asymptomatic; clinical or diagnostic observations only</t>
  </si>
  <si>
    <t>Moderate decrease in visual acuity (best corrected visual acuity 20/40 and better or 3 lines or less decreased vision from known baseline)</t>
  </si>
  <si>
    <t>Marked decrease in visual acuity (best corrected visual acuityt worse than 20/40 or more than 3 lines of decreased vision form known baseline, up to 20/200)</t>
  </si>
  <si>
    <t>Best corrected visual acuity of 20/200 or worse in the affected eye</t>
  </si>
  <si>
    <t>Asymptomatic; clinical or diagnostic observations only; symptoms relieved by lubricants</t>
  </si>
  <si>
    <t>Symptomatic; moderate decrease in visual acuity (best corrected visual acuity 20/40 and better or 3 lines or less decreased vision from known baseline)</t>
  </si>
  <si>
    <t>Symptomatic with marked decrease in visual auity (best corrected visual acuity worse than 2-/40 or more than 3 lines of decreased vision from known baselien, up to 20/200); limiting self care ADL</t>
  </si>
  <si>
    <t>Mild pain</t>
  </si>
  <si>
    <t>Moderate pain; limiting instrumental ADL</t>
  </si>
  <si>
    <t>Severe pain; limiting self care ADL</t>
  </si>
  <si>
    <t>Symptomatic; moderate decrease in visual acuity (best corrected visual acuity 20/40 and better or 3 lines or less decreased vision from known baseline); limiting instrumental ADL</t>
  </si>
  <si>
    <t>Symptomatic with marked decrease in visual acuity (best corrected visual acuity worse than 20/40 or more than 3 lines of decreased vision from known baseline, up to 20/200); limiting self care ADL</t>
  </si>
  <si>
    <t>Symptomatic; moderate decrease in visual acuity (best corrected visual acuity 20/40 and better or 3 lines or less decreased vision from known baseline); glare symptoms affecting instrumental ADL</t>
  </si>
  <si>
    <t>Mild symptoms; intervention not indicated</t>
  </si>
  <si>
    <t>Mild symptoms</t>
  </si>
  <si>
    <t>Unkown</t>
  </si>
  <si>
    <t>Symptomatic; limiting instrumental ADL</t>
  </si>
  <si>
    <t>Threshold shift of 15 - 25 dB averaged at 2 contiguous test frequencies in at least one ear</t>
  </si>
  <si>
    <t>Threshold shift of &gt;25 dB averaged at 2 contiguous test frequencies in at least one ear</t>
  </si>
  <si>
    <t>Threshold shift of &gt;25 dB averaged at 3 contiguous test frequencies in at least one ear; therapeutic intervention indicated</t>
  </si>
  <si>
    <t>Decrease in hearing to profound bilateral loss (absolute threshold &gt;80 dB HL at 2kHz and above); non-serviceable hearing</t>
  </si>
  <si>
    <t>Subjective change in hearing in the absence of documented hearing loss</t>
  </si>
  <si>
    <t>Hearing loss but hearing aid or intervention not indicated; limiting instrumental ADL</t>
  </si>
  <si>
    <t>Hearing loss with hearing aid or intervention indicated; limiting self care ADL</t>
  </si>
  <si>
    <t>Decrease in hearing to profound bilateral loss; non-serviceable hearing</t>
  </si>
  <si>
    <t>Serous otitis</t>
  </si>
  <si>
    <t>Serous otitis, medical intervention indicated</t>
  </si>
  <si>
    <t>Mastoiditis, necrosis of canal soft tissue or bone</t>
  </si>
  <si>
    <t>Life threatening consequences; urgent intervention indicated</t>
  </si>
  <si>
    <t>Absent</t>
  </si>
  <si>
    <t>"Caps" or pencil-thin lining</t>
  </si>
  <si>
    <t>Smooth "Halo"</t>
  </si>
  <si>
    <t>Irregular periventricular signal extending into the deep white matter</t>
  </si>
  <si>
    <t>Punctate foci</t>
  </si>
  <si>
    <t>Beginning confluence</t>
  </si>
  <si>
    <t>Large confluent areas</t>
  </si>
  <si>
    <t>No CSF in visible around the hippocampus</t>
  </si>
  <si>
    <t>Choroid fissure is slightly widened</t>
  </si>
  <si>
    <t xml:space="preserve">Moderate widening of the choroid fissure, mild enlargement of the temporal horn and mild loss of hippocampal height </t>
  </si>
  <si>
    <t xml:space="preserve">Marked widening of the choroid fissure, moderate enlargement of the temporal horn, and moderate loss of hippocampal height </t>
  </si>
  <si>
    <t>Marked widening of the choroid fissure, marked enlargement of the temporal horn, and the hippocampus is markedly atrophied and internal structure is lost</t>
  </si>
  <si>
    <t>Volume loss of gyri/moderate ventricular enlargement</t>
  </si>
  <si>
    <t>Opening of sulci/mild ventricular enlargement</t>
  </si>
  <si>
    <t>Normal voume/no ventricular enlargement</t>
  </si>
  <si>
    <t>Subscore</t>
  </si>
  <si>
    <t>Region</t>
  </si>
  <si>
    <t>Score (0-3)</t>
  </si>
  <si>
    <t>Sulcal dilatation</t>
  </si>
  <si>
    <t>Frontal right</t>
  </si>
  <si>
    <t>Frontal left</t>
  </si>
  <si>
    <t>Parieto-occipital right</t>
  </si>
  <si>
    <t>Parieto-occipital left</t>
  </si>
  <si>
    <t>Temporal right</t>
  </si>
  <si>
    <t>Temporal left</t>
  </si>
  <si>
    <t>Ventricular dilatation</t>
  </si>
  <si>
    <t>Third ventricle</t>
  </si>
  <si>
    <t xml:space="preserve">The FINAL GCA score is the sum of the subscores of all regions (13) </t>
  </si>
  <si>
    <t>OR</t>
  </si>
  <si>
    <t>Less than 6 years of primary education</t>
  </si>
  <si>
    <t>Finished primary education</t>
  </si>
  <si>
    <t>Primary education and less than 2 years of low-level secondary education</t>
  </si>
  <si>
    <t>Finished low-level of secondary education</t>
  </si>
  <si>
    <t>Finished average-level secondary education</t>
  </si>
  <si>
    <t>Finished high level secondary education</t>
  </si>
  <si>
    <t>University degree</t>
  </si>
  <si>
    <t>Number</t>
  </si>
  <si>
    <t>TRIAL 1</t>
  </si>
  <si>
    <t>TEST</t>
  </si>
  <si>
    <t>TRIAL 2</t>
  </si>
  <si>
    <t>TRIAL 3</t>
  </si>
  <si>
    <t>PART A: FREE RECALL</t>
  </si>
  <si>
    <t># TRUE POSITIVES</t>
  </si>
  <si>
    <t># FALSE POSITIVE ERRORS</t>
  </si>
  <si>
    <t>DISCRIMINATION INDEX</t>
  </si>
  <si>
    <t>(# TRUE POSITIVES)-(# FALSE POSITIVE ERRORS)</t>
  </si>
  <si>
    <t>PART C: RECOGNITION (after PART B)</t>
  </si>
  <si>
    <t># FALSE POSITIVE ERRORS UNRELATED</t>
  </si>
  <si>
    <r>
      <t>PART B: DELAYED RECALL (</t>
    </r>
    <r>
      <rPr>
        <b/>
        <sz val="12"/>
        <color theme="1"/>
        <rFont val="Calibri"/>
        <family val="2"/>
      </rPr>
      <t>≥ 20 minutes after part A)</t>
    </r>
  </si>
  <si>
    <t>PART A</t>
  </si>
  <si>
    <t>Did the patient do Sample A before attempting part A (NO=0; YES=1)</t>
  </si>
  <si>
    <t>Did the patient reach the "END" of the test? (NO, tested for &lt;3 min= 0; NO, tested for &gt;3 minutes=1; YES=2)</t>
  </si>
  <si>
    <t>If No, specify the last number reached on the test</t>
  </si>
  <si>
    <t>PART B</t>
  </si>
  <si>
    <t>Did the patient do Sample B before attempting part B (NO=0; YES=1)</t>
  </si>
  <si>
    <t>Number of words in trial 1 (letter 1)</t>
  </si>
  <si>
    <t>Number of words in trial 2 (letter 2)</t>
  </si>
  <si>
    <t>Number of words in trial 3 (letter 3)</t>
  </si>
  <si>
    <t>RAW SCORE*</t>
  </si>
  <si>
    <t>Total amount of time the patient was tested (seconds)*</t>
  </si>
  <si>
    <t>RAW SCORE* (#/12)</t>
  </si>
  <si>
    <t>RAW SCORE* (#/6)</t>
  </si>
  <si>
    <t xml:space="preserve"># FALSE POSITIVE ERRORS RELATED </t>
  </si>
  <si>
    <t>Description  (one minute per trial)</t>
  </si>
  <si>
    <t>*  For the test and interpretation of the raw scores, we refer to the manual: https://www.parinc.com/Products/Pkey/130</t>
  </si>
  <si>
    <t xml:space="preserve"> For the test and interpretation of the raw scores, we refer to the manual: https://www.parinc.com/Products/Pkey/222</t>
  </si>
  <si>
    <r>
      <t xml:space="preserve">Vertigo - Left ear </t>
    </r>
    <r>
      <rPr>
        <sz val="11"/>
        <color theme="1"/>
        <rFont val="Calibri"/>
        <family val="2"/>
      </rPr>
      <t>(test)</t>
    </r>
  </si>
  <si>
    <r>
      <t xml:space="preserve">Vertigo - Right ear </t>
    </r>
    <r>
      <rPr>
        <sz val="11"/>
        <color theme="1"/>
        <rFont val="Calibri"/>
        <family val="2"/>
      </rPr>
      <t>(test)</t>
    </r>
  </si>
  <si>
    <t xml:space="preserve">3. INTERPRETATION SCORE: </t>
  </si>
  <si>
    <r>
      <rPr>
        <b/>
        <sz val="11"/>
        <color theme="1"/>
        <rFont val="Calibri"/>
        <family val="2"/>
        <scheme val="minor"/>
      </rPr>
      <t>* 25-50</t>
    </r>
    <r>
      <rPr>
        <sz val="11"/>
        <color theme="1"/>
        <rFont val="Calibri"/>
        <family val="2"/>
        <scheme val="minor"/>
      </rPr>
      <t xml:space="preserve">: significant problems with tinnitus and a possible need for intervention. </t>
    </r>
  </si>
  <si>
    <r>
      <rPr>
        <b/>
        <sz val="11"/>
        <color theme="1"/>
        <rFont val="Calibri"/>
        <family val="2"/>
        <scheme val="minor"/>
      </rPr>
      <t xml:space="preserve">* </t>
    </r>
    <r>
      <rPr>
        <b/>
        <sz val="11"/>
        <color theme="1"/>
        <rFont val="Calibri"/>
        <family val="2"/>
      </rPr>
      <t>≥</t>
    </r>
    <r>
      <rPr>
        <b/>
        <sz val="11"/>
        <color theme="1"/>
        <rFont val="Calibri"/>
        <family val="2"/>
        <scheme val="minor"/>
      </rPr>
      <t>50:</t>
    </r>
    <r>
      <rPr>
        <sz val="11"/>
        <color theme="1"/>
        <rFont val="Calibri"/>
        <family val="2"/>
        <scheme val="minor"/>
      </rPr>
      <t xml:space="preserve"> “tinnitus severe enough to qualify for more aggressive intervention.” </t>
    </r>
  </si>
  <si>
    <r>
      <rPr>
        <b/>
        <sz val="11"/>
        <color theme="1"/>
        <rFont val="Calibri"/>
        <family val="2"/>
        <scheme val="minor"/>
      </rPr>
      <t>* A “meaningful change”</t>
    </r>
    <r>
      <rPr>
        <sz val="11"/>
        <color theme="1"/>
        <rFont val="Calibri"/>
        <family val="2"/>
        <scheme val="minor"/>
      </rPr>
      <t xml:space="preserve"> occurs when TFI scores are reduced by 13 or more.</t>
    </r>
  </si>
  <si>
    <r>
      <rPr>
        <b/>
        <sz val="11"/>
        <color theme="1"/>
        <rFont val="Calibri"/>
        <family val="2"/>
        <scheme val="minor"/>
      </rPr>
      <t xml:space="preserve">* ≤ 25: </t>
    </r>
    <r>
      <rPr>
        <sz val="11"/>
        <color theme="1"/>
        <rFont val="Calibri"/>
        <family val="2"/>
        <scheme val="minor"/>
      </rPr>
      <t>relatively mild tinnitus and little or need for intervention</t>
    </r>
  </si>
  <si>
    <t>Video Head impulse test</t>
  </si>
  <si>
    <t>Video</t>
  </si>
  <si>
    <t>https://www.jove.com/v/59012/testing-all-six-semicircular-canals-with-video-head-impulse-test</t>
  </si>
  <si>
    <t>Follow-up after RT</t>
  </si>
  <si>
    <t>Fully active, able to carry on all pre-disease performance without restriction</t>
  </si>
  <si>
    <t>Restricted in physically strenuous activity but ambulatory and able to carry out work of a light sedentary nature, e.g., light house work, office work</t>
  </si>
  <si>
    <t>Ambulatory and capable of all selfcare but unable to carry out any work activities. Up and about more than 50% of waking hours</t>
  </si>
  <si>
    <t>Capable of only limited selfcare, confined to bed or chair more than 50% of waking hours</t>
  </si>
  <si>
    <t>Completely disabled. Cannot carry on any selfcare. Totally confined to bed or chair</t>
  </si>
  <si>
    <t>Dead</t>
  </si>
  <si>
    <t>No alopecia</t>
  </si>
  <si>
    <t>Hair loss &lt;50% of normal, not obvious from a distance, not require a wig or hair piece to camouflage</t>
  </si>
  <si>
    <t>Hair loss &gt;50% of normal, apparent to others, a wig or hair piece is necessary to camouflage hair loss, associated with psychosocial impact</t>
  </si>
  <si>
    <t>Seizure free</t>
  </si>
  <si>
    <t>Brief partial seizure and no loss of consciousness</t>
  </si>
  <si>
    <t>Brief generalized seizure</t>
  </si>
  <si>
    <t>New onset seizures (partial of generalized); multiple seizures despite medical intervention</t>
  </si>
  <si>
    <t xml:space="preserve"> Life-threatening consequences; prolonged repetitive seizures</t>
  </si>
  <si>
    <t>No pain</t>
  </si>
  <si>
    <t xml:space="preserve"> Mild pain</t>
  </si>
  <si>
    <t>Moderate pain, limiting instrumental ADL</t>
  </si>
  <si>
    <t>Severe pain, limiting self care ADL</t>
  </si>
  <si>
    <t>No gait impairment</t>
  </si>
  <si>
    <t>Mild change in gait (wide-based, limping or hobbling)</t>
  </si>
  <si>
    <t>Moderate change in gait, assistive device indicated, limiting instrumental ADL</t>
  </si>
  <si>
    <t>Limiting self care ADL</t>
  </si>
  <si>
    <t>No dysphasia</t>
  </si>
  <si>
    <t>Awareness of receptive or expressive characteristics, not impairing ability to communicate</t>
  </si>
  <si>
    <t>Moderate receptive or expressive characteristics, impairing ability to communicate spontaneously</t>
  </si>
  <si>
    <t>Severe receptive or expressive characteristics, impairing ability to read, write or communicate intelligibly</t>
  </si>
  <si>
    <t>EDUCATION (years)</t>
  </si>
  <si>
    <t>EMPLOYMENT</t>
  </si>
  <si>
    <t>WHO PERFORMANCE STATUS</t>
  </si>
  <si>
    <t>CRANIAL NERVE DISORDERS</t>
  </si>
  <si>
    <t>The GCA scale evaluates atrophy in 13 brain regions (below). The score for each region can range 0-3 according to the following criteria:</t>
  </si>
  <si>
    <t>Knife blade' atrophy/severe ventricular enlargement</t>
  </si>
  <si>
    <t xml:space="preserve">VALUE </t>
  </si>
  <si>
    <t>If yes, Visual acuity (Snellen chart) and refraction - Right eye</t>
  </si>
  <si>
    <t>If yes, Visual acuity  (Snellen chart) and refraction - Left eye</t>
  </si>
  <si>
    <t>2. CALCULATION OF TFI SCORE</t>
  </si>
  <si>
    <t>1. Sum of all valid answers from both TFI pages (maximum possible score = 250 if the respondent were to rate all 25 items at the maximum value of 10)</t>
  </si>
  <si>
    <t>2. Divide by the number of questions for which that respondent provided valid answers (yields the respondent's mean item score for all items having valid answers)</t>
  </si>
  <si>
    <t>3. Multiply by 10 (provides that respondent's overall TFI score within 0-100 range)</t>
  </si>
  <si>
    <t>CAUTION - overall TFI score is not valid if respondent omits 7 or more items. To be valid as a measure of tinnitus severity, the respondent must anwer at least 19 items (76% of items)</t>
  </si>
  <si>
    <t>1. Questionnaire</t>
  </si>
  <si>
    <t>For the following questions please indicate the number that best applies to you</t>
  </si>
  <si>
    <t>I Over the past week</t>
  </si>
  <si>
    <r>
      <t xml:space="preserve">1. What percentage of your time awake were you consciously </t>
    </r>
    <r>
      <rPr>
        <b/>
        <sz val="11"/>
        <color theme="1"/>
        <rFont val="Calibri"/>
        <family val="2"/>
        <scheme val="minor"/>
      </rPr>
      <t>AWARE OF</t>
    </r>
    <r>
      <rPr>
        <sz val="11"/>
        <color theme="1"/>
        <rFont val="Calibri"/>
        <family val="2"/>
        <scheme val="minor"/>
      </rPr>
      <t xml:space="preserve"> your tinnitus?</t>
    </r>
  </si>
  <si>
    <t>Never aware</t>
  </si>
  <si>
    <t>Always aware</t>
  </si>
  <si>
    <r>
      <t>2. How</t>
    </r>
    <r>
      <rPr>
        <b/>
        <sz val="11"/>
        <color theme="1"/>
        <rFont val="Calibri"/>
        <family val="2"/>
        <scheme val="minor"/>
      </rPr>
      <t xml:space="preserve"> STRONG</t>
    </r>
    <r>
      <rPr>
        <sz val="11"/>
        <color theme="1"/>
        <rFont val="Calibri"/>
        <family val="2"/>
        <scheme val="minor"/>
      </rPr>
      <t xml:space="preserve"> or </t>
    </r>
    <r>
      <rPr>
        <b/>
        <sz val="11"/>
        <color theme="1"/>
        <rFont val="Calibri"/>
        <family val="2"/>
        <scheme val="minor"/>
      </rPr>
      <t>LOUD</t>
    </r>
    <r>
      <rPr>
        <sz val="11"/>
        <color theme="1"/>
        <rFont val="Calibri"/>
        <family val="2"/>
        <scheme val="minor"/>
      </rPr>
      <t xml:space="preserve"> was your tinnitus?</t>
    </r>
  </si>
  <si>
    <t>Extremely</t>
  </si>
  <si>
    <r>
      <t xml:space="preserve">3. What percentage of you time awake were you </t>
    </r>
    <r>
      <rPr>
        <b/>
        <sz val="11"/>
        <color theme="1"/>
        <rFont val="Calibri"/>
        <family val="2"/>
        <scheme val="minor"/>
      </rPr>
      <t>ANNOYED</t>
    </r>
    <r>
      <rPr>
        <sz val="11"/>
        <color theme="1"/>
        <rFont val="Calibri"/>
        <family val="2"/>
        <scheme val="minor"/>
      </rPr>
      <t xml:space="preserve"> by your tinnitus?</t>
    </r>
  </si>
  <si>
    <t>None of the time</t>
  </si>
  <si>
    <t>All of the time</t>
  </si>
  <si>
    <t>SC Over the past week</t>
  </si>
  <si>
    <r>
      <t xml:space="preserve">4. Did you feel </t>
    </r>
    <r>
      <rPr>
        <b/>
        <sz val="11"/>
        <color theme="1"/>
        <rFont val="Calibri"/>
        <family val="2"/>
        <scheme val="minor"/>
      </rPr>
      <t>IN CONTROL</t>
    </r>
    <r>
      <rPr>
        <sz val="11"/>
        <color theme="1"/>
        <rFont val="Calibri"/>
        <family val="2"/>
        <scheme val="minor"/>
      </rPr>
      <t xml:space="preserve"> in regard to your tinnitus?</t>
    </r>
  </si>
  <si>
    <t>Never</t>
  </si>
  <si>
    <r>
      <t xml:space="preserve">5. How easy was it for you to </t>
    </r>
    <r>
      <rPr>
        <b/>
        <sz val="11"/>
        <color theme="1"/>
        <rFont val="Calibri"/>
        <family val="2"/>
        <scheme val="minor"/>
      </rPr>
      <t>COPE</t>
    </r>
    <r>
      <rPr>
        <sz val="11"/>
        <color theme="1"/>
        <rFont val="Calibri"/>
        <family val="2"/>
        <scheme val="minor"/>
      </rPr>
      <t xml:space="preserve"> with your tinnitus?</t>
    </r>
  </si>
  <si>
    <t>Very easy</t>
  </si>
  <si>
    <t>Impossible</t>
  </si>
  <si>
    <r>
      <t>6. How easy was it for you to</t>
    </r>
    <r>
      <rPr>
        <b/>
        <sz val="11"/>
        <color theme="1"/>
        <rFont val="Calibri"/>
        <family val="2"/>
        <scheme val="minor"/>
      </rPr>
      <t xml:space="preserve"> IGNORE</t>
    </r>
    <r>
      <rPr>
        <sz val="11"/>
        <color theme="1"/>
        <rFont val="Calibri"/>
        <family val="2"/>
        <scheme val="minor"/>
      </rPr>
      <t xml:space="preserve"> your tinnitus?</t>
    </r>
  </si>
  <si>
    <t>C Over the past week</t>
  </si>
  <si>
    <r>
      <t xml:space="preserve">7. Your ability to </t>
    </r>
    <r>
      <rPr>
        <b/>
        <sz val="11"/>
        <color theme="1"/>
        <rFont val="Calibri"/>
        <family val="2"/>
        <scheme val="minor"/>
      </rPr>
      <t>CONCENTRATE</t>
    </r>
    <r>
      <rPr>
        <sz val="11"/>
        <color theme="1"/>
        <rFont val="Calibri"/>
        <family val="2"/>
        <scheme val="minor"/>
      </rPr>
      <t>?</t>
    </r>
  </si>
  <si>
    <t>Did not interfere</t>
  </si>
  <si>
    <t>Completely interfered</t>
  </si>
  <si>
    <r>
      <t>7. Your ability to T</t>
    </r>
    <r>
      <rPr>
        <b/>
        <sz val="11"/>
        <color theme="1"/>
        <rFont val="Calibri"/>
        <family val="2"/>
        <scheme val="minor"/>
      </rPr>
      <t>HINK CLEARLY</t>
    </r>
    <r>
      <rPr>
        <sz val="11"/>
        <color theme="1"/>
        <rFont val="Calibri"/>
        <family val="2"/>
        <scheme val="minor"/>
      </rPr>
      <t>?</t>
    </r>
  </si>
  <si>
    <r>
      <t xml:space="preserve">7. Your ability to </t>
    </r>
    <r>
      <rPr>
        <b/>
        <sz val="11"/>
        <color theme="1"/>
        <rFont val="Calibri"/>
        <family val="2"/>
        <scheme val="minor"/>
      </rPr>
      <t xml:space="preserve">FOCUS ATTENTION </t>
    </r>
    <r>
      <rPr>
        <sz val="11"/>
        <color theme="1"/>
        <rFont val="Calibri"/>
        <family val="2"/>
        <scheme val="minor"/>
      </rPr>
      <t>on other things besides your tinnitus?</t>
    </r>
  </si>
  <si>
    <t>SL Over the past week</t>
  </si>
  <si>
    <r>
      <t xml:space="preserve">10. How often did your tinnitus make it difficult to </t>
    </r>
    <r>
      <rPr>
        <b/>
        <sz val="11"/>
        <color theme="1"/>
        <rFont val="Calibri"/>
        <family val="2"/>
        <scheme val="minor"/>
      </rPr>
      <t>FALL ASLEEP or STAY ASLEEP</t>
    </r>
    <r>
      <rPr>
        <sz val="11"/>
        <color theme="1"/>
        <rFont val="Calibri"/>
        <family val="2"/>
        <scheme val="minor"/>
      </rPr>
      <t>?</t>
    </r>
  </si>
  <si>
    <t>Always</t>
  </si>
  <si>
    <r>
      <t xml:space="preserve">11. How often did your tinnitus cause you difficulty in getting </t>
    </r>
    <r>
      <rPr>
        <b/>
        <sz val="11"/>
        <color theme="1"/>
        <rFont val="Calibri"/>
        <family val="2"/>
        <scheme val="minor"/>
      </rPr>
      <t>AS MUCH SLEEP</t>
    </r>
    <r>
      <rPr>
        <sz val="11"/>
        <color theme="1"/>
        <rFont val="Calibri"/>
        <family val="2"/>
        <scheme val="minor"/>
      </rPr>
      <t xml:space="preserve"> as you needed?</t>
    </r>
  </si>
  <si>
    <r>
      <t xml:space="preserve">12. How much of the time did your tinnitus keep you from </t>
    </r>
    <r>
      <rPr>
        <b/>
        <sz val="11"/>
        <color theme="1"/>
        <rFont val="Calibri"/>
        <family val="2"/>
        <scheme val="minor"/>
      </rPr>
      <t>SLEEPING as DEEPLY</t>
    </r>
    <r>
      <rPr>
        <sz val="11"/>
        <color theme="1"/>
        <rFont val="Calibri"/>
        <family val="2"/>
        <scheme val="minor"/>
      </rPr>
      <t xml:space="preserve"> or as </t>
    </r>
    <r>
      <rPr>
        <b/>
        <sz val="11"/>
        <color theme="1"/>
        <rFont val="Calibri"/>
        <family val="2"/>
        <scheme val="minor"/>
      </rPr>
      <t>PEACEFULLY</t>
    </r>
    <r>
      <rPr>
        <sz val="11"/>
        <color theme="1"/>
        <rFont val="Calibri"/>
        <family val="2"/>
        <scheme val="minor"/>
      </rPr>
      <t xml:space="preserve"> as you would have liked?</t>
    </r>
  </si>
  <si>
    <t>A Over the past week, how much has your tinnitus interfered with</t>
  </si>
  <si>
    <r>
      <t xml:space="preserve">13. Your ability to </t>
    </r>
    <r>
      <rPr>
        <b/>
        <sz val="11"/>
        <color theme="1"/>
        <rFont val="Calibri"/>
        <family val="2"/>
        <scheme val="minor"/>
      </rPr>
      <t>HEAR CLEARLY</t>
    </r>
    <r>
      <rPr>
        <sz val="11"/>
        <color theme="1"/>
        <rFont val="Calibri"/>
        <family val="2"/>
        <scheme val="minor"/>
      </rPr>
      <t>?</t>
    </r>
  </si>
  <si>
    <r>
      <t xml:space="preserve">14. Your ability to </t>
    </r>
    <r>
      <rPr>
        <b/>
        <sz val="11"/>
        <color theme="1"/>
        <rFont val="Calibri"/>
        <family val="2"/>
        <scheme val="minor"/>
      </rPr>
      <t>UNDERSTAND PEOPLE</t>
    </r>
    <r>
      <rPr>
        <sz val="11"/>
        <color theme="1"/>
        <rFont val="Calibri"/>
        <family val="2"/>
        <scheme val="minor"/>
      </rPr>
      <t xml:space="preserve"> who are talking?</t>
    </r>
  </si>
  <si>
    <r>
      <t>15. Your ability to</t>
    </r>
    <r>
      <rPr>
        <b/>
        <sz val="11"/>
        <color theme="1"/>
        <rFont val="Calibri"/>
        <family val="2"/>
        <scheme val="minor"/>
      </rPr>
      <t xml:space="preserve"> FOLLOW CONVERSATIONS</t>
    </r>
    <r>
      <rPr>
        <sz val="11"/>
        <color theme="1"/>
        <rFont val="Calibri"/>
        <family val="2"/>
        <scheme val="minor"/>
      </rPr>
      <t xml:space="preserve"> in a group or at meetings?</t>
    </r>
  </si>
  <si>
    <t>R Over the past week, how much has your tinnitus interfered with</t>
  </si>
  <si>
    <r>
      <t xml:space="preserve">16. Your </t>
    </r>
    <r>
      <rPr>
        <b/>
        <sz val="11"/>
        <color theme="1"/>
        <rFont val="Calibri"/>
        <family val="2"/>
        <scheme val="minor"/>
      </rPr>
      <t>QUIET RESTING ACTIVITIES</t>
    </r>
    <r>
      <rPr>
        <sz val="11"/>
        <color theme="1"/>
        <rFont val="Calibri"/>
        <family val="2"/>
        <scheme val="minor"/>
      </rPr>
      <t>?</t>
    </r>
  </si>
  <si>
    <r>
      <t xml:space="preserve">17. Your ability to </t>
    </r>
    <r>
      <rPr>
        <b/>
        <sz val="11"/>
        <color theme="1"/>
        <rFont val="Calibri"/>
        <family val="2"/>
        <scheme val="minor"/>
      </rPr>
      <t>RELAX</t>
    </r>
    <r>
      <rPr>
        <sz val="11"/>
        <color theme="1"/>
        <rFont val="Calibri"/>
        <family val="2"/>
        <scheme val="minor"/>
      </rPr>
      <t>?</t>
    </r>
  </si>
  <si>
    <r>
      <t>18. Your ability to enjoy '</t>
    </r>
    <r>
      <rPr>
        <b/>
        <sz val="11"/>
        <color theme="1"/>
        <rFont val="Calibri"/>
        <family val="2"/>
        <scheme val="minor"/>
      </rPr>
      <t>PEACE AND QUIET'</t>
    </r>
    <r>
      <rPr>
        <sz val="11"/>
        <color theme="1"/>
        <rFont val="Calibri"/>
        <family val="2"/>
        <scheme val="minor"/>
      </rPr>
      <t>?</t>
    </r>
  </si>
  <si>
    <t>Q Over the past week, how much has your tinnitus interfered with</t>
  </si>
  <si>
    <r>
      <t>19. Your enjoyment of</t>
    </r>
    <r>
      <rPr>
        <b/>
        <sz val="11"/>
        <color theme="1"/>
        <rFont val="Calibri"/>
        <family val="2"/>
        <scheme val="minor"/>
      </rPr>
      <t xml:space="preserve"> SOCIAL ACTIVITIES</t>
    </r>
    <r>
      <rPr>
        <sz val="11"/>
        <color theme="1"/>
        <rFont val="Calibri"/>
        <family val="2"/>
        <scheme val="minor"/>
      </rPr>
      <t>?</t>
    </r>
  </si>
  <si>
    <r>
      <t xml:space="preserve">20. Your enjoyment of </t>
    </r>
    <r>
      <rPr>
        <b/>
        <sz val="11"/>
        <color theme="1"/>
        <rFont val="Calibri"/>
        <family val="2"/>
        <scheme val="minor"/>
      </rPr>
      <t>LIFE</t>
    </r>
    <r>
      <rPr>
        <sz val="11"/>
        <color theme="1"/>
        <rFont val="Calibri"/>
        <family val="2"/>
        <scheme val="minor"/>
      </rPr>
      <t>?</t>
    </r>
  </si>
  <si>
    <r>
      <t xml:space="preserve">21. Your </t>
    </r>
    <r>
      <rPr>
        <b/>
        <sz val="11"/>
        <color theme="1"/>
        <rFont val="Calibri"/>
        <family val="2"/>
        <scheme val="minor"/>
      </rPr>
      <t>RELATIONSHIPS</t>
    </r>
    <r>
      <rPr>
        <sz val="11"/>
        <color theme="1"/>
        <rFont val="Calibri"/>
        <family val="2"/>
        <scheme val="minor"/>
      </rPr>
      <t xml:space="preserve"> with family, friends and other people?</t>
    </r>
  </si>
  <si>
    <r>
      <t xml:space="preserve">22. How often did your tinnitus cause you to have difficulty performing your </t>
    </r>
    <r>
      <rPr>
        <b/>
        <sz val="11"/>
        <color theme="1"/>
        <rFont val="Calibri"/>
        <family val="2"/>
        <scheme val="minor"/>
      </rPr>
      <t>WORK OR OTHER TASKS</t>
    </r>
    <r>
      <rPr>
        <sz val="11"/>
        <color theme="1"/>
        <rFont val="Calibri"/>
        <family val="2"/>
        <scheme val="minor"/>
      </rPr>
      <t>, such as home maintenance, school work, or caring for children or others?</t>
    </r>
  </si>
  <si>
    <t>E Over the past week</t>
  </si>
  <si>
    <r>
      <t xml:space="preserve">23. How </t>
    </r>
    <r>
      <rPr>
        <b/>
        <sz val="11"/>
        <color theme="1"/>
        <rFont val="Calibri"/>
        <family val="2"/>
        <scheme val="minor"/>
      </rPr>
      <t>ANXIOUS or WORRIES</t>
    </r>
    <r>
      <rPr>
        <sz val="11"/>
        <color theme="1"/>
        <rFont val="Calibri"/>
        <family val="2"/>
        <scheme val="minor"/>
      </rPr>
      <t xml:space="preserve"> has your tinntus made you feel?</t>
    </r>
  </si>
  <si>
    <r>
      <t xml:space="preserve">24. How </t>
    </r>
    <r>
      <rPr>
        <b/>
        <sz val="11"/>
        <color theme="1"/>
        <rFont val="Calibri"/>
        <family val="2"/>
        <scheme val="minor"/>
      </rPr>
      <t>BOTHERED or UPSET</t>
    </r>
    <r>
      <rPr>
        <sz val="11"/>
        <color theme="1"/>
        <rFont val="Calibri"/>
        <family val="2"/>
        <scheme val="minor"/>
      </rPr>
      <t xml:space="preserve"> have you been because of your tinnitus?</t>
    </r>
  </si>
  <si>
    <r>
      <t xml:space="preserve">25. How </t>
    </r>
    <r>
      <rPr>
        <b/>
        <sz val="11"/>
        <color theme="1"/>
        <rFont val="Calibri"/>
        <family val="2"/>
        <scheme val="minor"/>
      </rPr>
      <t>DEPRESSED</t>
    </r>
    <r>
      <rPr>
        <sz val="11"/>
        <color theme="1"/>
        <rFont val="Calibri"/>
        <family val="2"/>
        <scheme val="minor"/>
      </rPr>
      <t xml:space="preserve"> were you because of your tinnitus?</t>
    </r>
  </si>
  <si>
    <t>Redproduced by special permission of the Publisher. Copyright © 2008, 2012 Oregon Health &amp; Science University. All rights reserved. Reproduction in whole or in part is prohibited without the written consent of Oregon Health &amp; Science University</t>
  </si>
  <si>
    <t>Advanced ocular tests (Schirmer test, pupil function, fundoscopy, slit-lamp, OCT)</t>
  </si>
  <si>
    <t>CTCAEv5,0</t>
  </si>
  <si>
    <t>Symptomatic with marked decrease in visual acuity (best corrected visual acuity worse than 20/40 or more than 3 lines of decreased vision from known baseline, up to 20/200); corneal ulcer; limiting self care ADL</t>
  </si>
  <si>
    <t>Perforation; best corrected visual acuity of 20/200 or worse in the affected eye</t>
  </si>
  <si>
    <t>Corneal ulcer without perforation in the affected eye</t>
  </si>
  <si>
    <t>Perforation in the affected eye</t>
  </si>
  <si>
    <t>1 year</t>
  </si>
  <si>
    <t xml:space="preserve">2.5 years </t>
  </si>
  <si>
    <t>10 years*</t>
  </si>
  <si>
    <t>15 years*</t>
  </si>
  <si>
    <r>
      <t>Legend:</t>
    </r>
    <r>
      <rPr>
        <i/>
        <sz val="11"/>
        <color theme="1"/>
        <rFont val="Calibri"/>
        <family val="2"/>
      </rPr>
      <t xml:space="preserve"> * if implementable in clinical practice</t>
    </r>
  </si>
  <si>
    <t>Alopecia dermatological photograps</t>
  </si>
  <si>
    <t>Level I</t>
  </si>
  <si>
    <t>Level II</t>
  </si>
  <si>
    <t>Level III</t>
  </si>
  <si>
    <t>In case of new enhancement: correlation to radiation field/dosimetry</t>
  </si>
  <si>
    <t>Years/level of education [1]</t>
  </si>
  <si>
    <t>EPTN follow-up consensus</t>
  </si>
  <si>
    <t>EDUCATION (levels Verhage[1])</t>
  </si>
  <si>
    <t>Instrumental activities of daily living [2]</t>
  </si>
  <si>
    <t>Lawton &amp; Brody iADL [2]</t>
  </si>
  <si>
    <t>QoL (short) [3]</t>
  </si>
  <si>
    <t>QoL (oncology specific) [4]</t>
  </si>
  <si>
    <t>QoL (brain specific) [5]</t>
  </si>
  <si>
    <t>EUROQOL-5D-5L (ADL) [3]</t>
  </si>
  <si>
    <t>EORTC QLQ-C30 [4]</t>
  </si>
  <si>
    <t>EORTC QLQ-BN20 [5]</t>
  </si>
  <si>
    <t>Alopecia grading CTCAEv5.0 [6]</t>
  </si>
  <si>
    <t>Alopecia grading [6]</t>
  </si>
  <si>
    <t>Epilepsy score [6]</t>
  </si>
  <si>
    <t>EPILEPSY (Seizure CTCAEv5.0) [6]</t>
  </si>
  <si>
    <t>Headache [6]</t>
  </si>
  <si>
    <t>Gait impairment [6]</t>
  </si>
  <si>
    <t>Dysphasia [6]</t>
  </si>
  <si>
    <t>Specific cranial nerve impairment [6]</t>
  </si>
  <si>
    <t>Headache CTCAEv5.0 [6]</t>
  </si>
  <si>
    <t>Gait impairment CTCAEv5.0 [6]</t>
  </si>
  <si>
    <t>Dysphasia CTCAEv5.0 [6]</t>
  </si>
  <si>
    <t>OLFACTORY NERVE DISORDER CTCAEv5.0 [6]</t>
  </si>
  <si>
    <t>TRIGEMINAL NERVE DISORDER CTCAEv5.0 [6]</t>
  </si>
  <si>
    <t>FACIAL NERVE DISORDER CTCAEv5.0 [6]</t>
  </si>
  <si>
    <t>GLOSSOPHARYNGEAL NERVE DISORDER CTCAEv5.0 [6]</t>
  </si>
  <si>
    <t>ACCESORY NERVE DISORDER CTCAEv5.0 [6]</t>
  </si>
  <si>
    <t>HYPOGLOSSAL NERVE DISORDER CTCAEv5.0 [6]</t>
  </si>
  <si>
    <t>Cognitive disturbance [6]</t>
  </si>
  <si>
    <t>Concentration impairment [6]</t>
  </si>
  <si>
    <t>Memory impairment [6]</t>
  </si>
  <si>
    <t>COGNITIVE DISTURBANCE CTCAEv5.0 [6]</t>
  </si>
  <si>
    <t>CONCENTRATION IMPAIRMENT CTCAEv5.0 [6]</t>
  </si>
  <si>
    <t>MEMORY IMPAIRMENT CTCAEv5.0 [6]</t>
  </si>
  <si>
    <t>If yes, Visual acuity disturbance (CTCAE optic nerve disorder) - Left eye [6]</t>
  </si>
  <si>
    <t>If yes, Visual acuity disturbance (CTCAE optic nerve disorder) - Right eye [6]</t>
  </si>
  <si>
    <t>Dry eye - Left eye [6]</t>
  </si>
  <si>
    <t>Dry eye - Right eye [6]</t>
  </si>
  <si>
    <t>Eye pain - Left eye [6]</t>
  </si>
  <si>
    <t>Eye pain - Right eye [6]</t>
  </si>
  <si>
    <t>Retinopathy - Left eye [6]</t>
  </si>
  <si>
    <t>Retinopathy - Right eye [6]</t>
  </si>
  <si>
    <t>Cataract - Left eye [6]</t>
  </si>
  <si>
    <t>Cataract - Right eye [6]</t>
  </si>
  <si>
    <t>Keratitis - Left eye [6]</t>
  </si>
  <si>
    <t>Keratitis - Right eye [6]</t>
  </si>
  <si>
    <t>Corneal ulcer - Left eye [6]</t>
  </si>
  <si>
    <t>Corneal ulcer - Right eye [6]</t>
  </si>
  <si>
    <t>If yes: CTCAE Oculomotor nerve disorder [6]</t>
  </si>
  <si>
    <t>If yes: CTCAE Trochlear nerve disorder [6]</t>
  </si>
  <si>
    <t>If yes: CTCAE Abducens nerve disorder [6]</t>
  </si>
  <si>
    <t>VISUAL ACUITY DISTURBANCE (OPTIC NERVE DISORDER in CTCAEv5.0) [6]</t>
  </si>
  <si>
    <t>DRY EYE CTCAEv5.0 [6]</t>
  </si>
  <si>
    <t>EYE PAIN CTCAEv5.0 [6]</t>
  </si>
  <si>
    <t>RETINOPATHY CTCAEv5.0 [6]</t>
  </si>
  <si>
    <t>CATARACT CTCAEv5.0 [6]</t>
  </si>
  <si>
    <t>KERATITIS CTCAEv5.0 [6]</t>
  </si>
  <si>
    <t>CORNEAL ULCER CTCAEv5.0 [6]</t>
  </si>
  <si>
    <t>OCULOMOTOR NERVE DISORDER CTCAEv5.0 [6]</t>
  </si>
  <si>
    <t>TROCHLEAR NERVE DISORDER CTCAEv5.0 [6]</t>
  </si>
  <si>
    <t>ABDUCENS NERVE DISORDER CTCAEv5.0 [6]</t>
  </si>
  <si>
    <t>TINNITUS CTCAEv5.0 [6]</t>
  </si>
  <si>
    <t>VERTIGO CTCAEv5.0 [6]</t>
  </si>
  <si>
    <t>VESTIBULAR DISORDER CTCAEv5.0 [6]</t>
  </si>
  <si>
    <t>HEARING IMPAIRED (not enrolled monitoring program) CTCAEv5.0 [6]</t>
  </si>
  <si>
    <t>HEARING IMPAIRED (enrolled monitoring program (on a 1, 2, 3, 4, 6 and 8 kHZ audiogram)) CTCAEv5.0 [6]</t>
  </si>
  <si>
    <t>MIDDLE EAR INFLAMMATION CTCAEv5.0 [6]</t>
  </si>
  <si>
    <t>CNS NECROSIS CTCAEv5.0 [6]</t>
  </si>
  <si>
    <r>
      <t>Tinnitus - Left ear (</t>
    </r>
    <r>
      <rPr>
        <sz val="11"/>
        <color theme="1"/>
        <rFont val="Calibri"/>
        <family val="2"/>
      </rPr>
      <t>grading) [6]</t>
    </r>
  </si>
  <si>
    <r>
      <t xml:space="preserve">Tinnitus - Right ear </t>
    </r>
    <r>
      <rPr>
        <sz val="11"/>
        <color theme="1"/>
        <rFont val="Calibri"/>
        <family val="2"/>
      </rPr>
      <t>(grading) [6]</t>
    </r>
  </si>
  <si>
    <r>
      <t>Vertigo - Left ear</t>
    </r>
    <r>
      <rPr>
        <sz val="11"/>
        <color theme="1"/>
        <rFont val="Calibri"/>
        <family val="2"/>
      </rPr>
      <t xml:space="preserve"> (grading) [6]</t>
    </r>
  </si>
  <si>
    <r>
      <t xml:space="preserve">Vertigo - Right ear </t>
    </r>
    <r>
      <rPr>
        <sz val="11"/>
        <color theme="1"/>
        <rFont val="Calibri"/>
        <family val="2"/>
      </rPr>
      <t>(grading) [6]</t>
    </r>
  </si>
  <si>
    <t>Vestibular disorder - Left ear [6]</t>
  </si>
  <si>
    <t>Vestibular disorder - Right ear [6]</t>
  </si>
  <si>
    <r>
      <t xml:space="preserve">Hearing impaired </t>
    </r>
    <r>
      <rPr>
        <i/>
        <sz val="11"/>
        <color theme="1"/>
        <rFont val="Calibri"/>
        <family val="2"/>
      </rPr>
      <t xml:space="preserve">(not enrolled in monitoring program) </t>
    </r>
    <r>
      <rPr>
        <b/>
        <sz val="11"/>
        <color theme="1"/>
        <rFont val="Calibri"/>
        <family val="2"/>
      </rPr>
      <t>- Left ear [6]</t>
    </r>
  </si>
  <si>
    <r>
      <t xml:space="preserve">Hearing impaired </t>
    </r>
    <r>
      <rPr>
        <i/>
        <sz val="11"/>
        <color theme="1"/>
        <rFont val="Calibri"/>
        <family val="2"/>
      </rPr>
      <t xml:space="preserve">(not enrolled in monitoring program) </t>
    </r>
    <r>
      <rPr>
        <b/>
        <sz val="11"/>
        <color theme="1"/>
        <rFont val="Calibri"/>
        <family val="2"/>
      </rPr>
      <t>- Right ear [6]</t>
    </r>
  </si>
  <si>
    <r>
      <t xml:space="preserve">Hearing impaired </t>
    </r>
    <r>
      <rPr>
        <i/>
        <sz val="11"/>
        <color theme="1"/>
        <rFont val="Calibri"/>
        <family val="2"/>
      </rPr>
      <t>(enrolled in monitoring program (on a 1, 2, 3, 4, 6 and 8 kHZ audiogram))</t>
    </r>
    <r>
      <rPr>
        <b/>
        <sz val="11"/>
        <color theme="1"/>
        <rFont val="Calibri"/>
        <family val="2"/>
      </rPr>
      <t xml:space="preserve"> - Left ear [6]</t>
    </r>
  </si>
  <si>
    <r>
      <t xml:space="preserve">Hearing impaired </t>
    </r>
    <r>
      <rPr>
        <i/>
        <sz val="11"/>
        <color theme="1"/>
        <rFont val="Calibri"/>
        <family val="2"/>
      </rPr>
      <t xml:space="preserve">(enrolled in monitoring program (on a 1, 2, 3, 4, 6 and 8 kHZ audiogram)) </t>
    </r>
    <r>
      <rPr>
        <b/>
        <sz val="11"/>
        <color theme="1"/>
        <rFont val="Calibri"/>
        <family val="2"/>
      </rPr>
      <t>- Right ear [6]</t>
    </r>
  </si>
  <si>
    <t>Middle ear inflammation - Left ear [6]</t>
  </si>
  <si>
    <t>Middle ear inflammation - Right ear [6]</t>
  </si>
  <si>
    <t>CNS necrosis [6]</t>
  </si>
  <si>
    <t>Neurological function impairment [7]</t>
  </si>
  <si>
    <t>NANO score [7]</t>
  </si>
  <si>
    <t>Verbal learning and memory [8]</t>
  </si>
  <si>
    <t>Cognitive processing speed and executive functioning [9]</t>
  </si>
  <si>
    <t>HOPKINS VERBAL LEARNING TEST-REVISED (HVLT-R) [8]</t>
  </si>
  <si>
    <t>TRAIL Making Test [9]</t>
  </si>
  <si>
    <t>Verbal fluency [10]</t>
  </si>
  <si>
    <t>CONTROLLED ORAL WORD ASSOCIATION TEST (COWA) [10]</t>
  </si>
  <si>
    <r>
      <t>Tinnitus</t>
    </r>
    <r>
      <rPr>
        <sz val="11"/>
        <color theme="1"/>
        <rFont val="Calibri"/>
        <family val="2"/>
      </rPr>
      <t xml:space="preserve"> (questionnaire) [11]</t>
    </r>
  </si>
  <si>
    <t>Tinnitus Functional Index (TFI) questionnaire [11]</t>
  </si>
  <si>
    <t>White matter lesions (periventricular white matter) [12]</t>
  </si>
  <si>
    <t>White matter lesions (deep white matter) [12]</t>
  </si>
  <si>
    <t>WHITE MATTER LESIONS (periventricular white matter) [12]</t>
  </si>
  <si>
    <t>WHITE MATTER LESIONS (deep white matter) [12]</t>
  </si>
  <si>
    <t>BRAIN ATROPHY (Global Cortical Atrophy score) [13]</t>
  </si>
  <si>
    <t>HIPPOCAMPAL ATROPHY (Medial temporal lobe atrophy score) [14]</t>
  </si>
  <si>
    <t>Brain atrophy (Global Cortical Atrophy grade) [13]</t>
  </si>
  <si>
    <t>Hippocampal atrophy (Medial Temporal lobe Atrophy)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</si>
</sst>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u/>
      <sz val="11"/>
      <color theme="10"/>
      <name val="Calibri"/>
      <family val="2"/>
      <scheme val="minor"/>
    </font>
    <font>
      <b/>
      <sz val="14"/>
      <color theme="1"/>
      <name val="Calibri"/>
      <family val="2"/>
    </font>
    <font>
      <sz val="14"/>
      <color theme="1"/>
      <name val="Calibri"/>
      <family val="2"/>
    </font>
    <font>
      <b/>
      <sz val="11"/>
      <color theme="1"/>
      <name val="Calibri"/>
      <family val="2"/>
    </font>
    <font>
      <sz val="11"/>
      <color theme="1"/>
      <name val="Calibri"/>
      <family val="2"/>
    </font>
    <font>
      <b/>
      <sz val="11"/>
      <name val="Calibri"/>
      <family val="2"/>
    </font>
    <font>
      <i/>
      <sz val="11"/>
      <name val="Calibri"/>
      <family val="2"/>
    </font>
    <font>
      <sz val="11"/>
      <name val="Calibri"/>
      <family val="2"/>
    </font>
    <font>
      <b/>
      <sz val="14"/>
      <color theme="0"/>
      <name val="Calibri"/>
      <family val="2"/>
    </font>
    <font>
      <i/>
      <sz val="11"/>
      <color theme="1"/>
      <name val="Calibri"/>
      <family val="2"/>
    </font>
    <font>
      <b/>
      <i/>
      <sz val="11"/>
      <color theme="1"/>
      <name val="Calibri"/>
      <family val="2"/>
      <scheme val="minor"/>
    </font>
    <font>
      <b/>
      <sz val="11"/>
      <name val="Calibri"/>
      <family val="2"/>
      <scheme val="minor"/>
    </font>
    <font>
      <sz val="8"/>
      <name val="Calibri"/>
      <family val="2"/>
      <scheme val="minor"/>
    </font>
    <font>
      <b/>
      <sz val="11"/>
      <color theme="1"/>
      <name val="Calibri"/>
      <family val="2"/>
      <scheme val="minor"/>
    </font>
    <font>
      <i/>
      <sz val="11"/>
      <color theme="1"/>
      <name val="Calibri"/>
      <family val="2"/>
      <scheme val="minor"/>
    </font>
    <font>
      <strike/>
      <sz val="11"/>
      <color theme="1"/>
      <name val="Calibri"/>
      <family val="2"/>
    </font>
    <font>
      <b/>
      <sz val="14"/>
      <color theme="1"/>
      <name val="Calibri"/>
      <family val="2"/>
      <scheme val="minor"/>
    </font>
    <font>
      <b/>
      <sz val="12"/>
      <color theme="1"/>
      <name val="Calibri"/>
      <family val="2"/>
      <scheme val="minor"/>
    </font>
    <font>
      <sz val="12"/>
      <color theme="1"/>
      <name val="Calibri"/>
      <family val="2"/>
      <scheme val="minor"/>
    </font>
    <font>
      <b/>
      <sz val="10"/>
      <name val="Arial"/>
      <family val="2"/>
    </font>
    <font>
      <sz val="10"/>
      <name val="Arial"/>
      <family val="2"/>
    </font>
    <font>
      <u/>
      <sz val="11"/>
      <color theme="1"/>
      <name val="Calibri"/>
      <family val="2"/>
      <scheme val="minor"/>
    </font>
    <font>
      <b/>
      <sz val="16"/>
      <color theme="1"/>
      <name val="Calibri"/>
      <family val="2"/>
      <scheme val="minor"/>
    </font>
    <font>
      <b/>
      <sz val="12"/>
      <color theme="1"/>
      <name val="Calibri"/>
      <family val="2"/>
    </font>
    <font>
      <sz val="14"/>
      <color theme="1"/>
      <name val="Calibri"/>
      <family val="2"/>
      <scheme val="minor"/>
    </font>
    <font>
      <b/>
      <sz val="14"/>
      <name val="Calibri"/>
      <family val="2"/>
      <scheme val="minor"/>
    </font>
    <font>
      <b/>
      <sz val="11"/>
      <color rgb="FF333333"/>
      <name val="Calibri"/>
      <family val="2"/>
      <scheme val="minor"/>
    </font>
    <font>
      <b/>
      <u/>
      <sz val="11"/>
      <color theme="1"/>
      <name val="Calibri"/>
      <family val="2"/>
      <scheme val="minor"/>
    </font>
  </fonts>
  <fills count="11">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0.499984740745262"/>
        <bgColor indexed="64"/>
      </patternFill>
    </fill>
  </fills>
  <borders count="5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style="thick">
        <color indexed="64"/>
      </left>
      <right style="thick">
        <color indexed="64"/>
      </right>
      <top style="thick">
        <color indexed="64"/>
      </top>
      <bottom style="thin">
        <color auto="1"/>
      </bottom>
      <diagonal/>
    </border>
    <border>
      <left style="thick">
        <color indexed="64"/>
      </left>
      <right style="thick">
        <color indexed="64"/>
      </right>
      <top style="thin">
        <color auto="1"/>
      </top>
      <bottom style="thin">
        <color auto="1"/>
      </bottom>
      <diagonal/>
    </border>
    <border>
      <left style="thick">
        <color indexed="64"/>
      </left>
      <right style="thick">
        <color indexed="64"/>
      </right>
      <top style="thin">
        <color auto="1"/>
      </top>
      <bottom style="thick">
        <color indexed="64"/>
      </bottom>
      <diagonal/>
    </border>
    <border>
      <left/>
      <right style="thick">
        <color indexed="64"/>
      </right>
      <top/>
      <bottom style="thin">
        <color auto="1"/>
      </bottom>
      <diagonal/>
    </border>
    <border>
      <left/>
      <right style="thick">
        <color indexed="64"/>
      </right>
      <top style="thin">
        <color auto="1"/>
      </top>
      <bottom style="thin">
        <color auto="1"/>
      </bottom>
      <diagonal/>
    </border>
    <border>
      <left/>
      <right style="thick">
        <color indexed="64"/>
      </right>
      <top style="thin">
        <color auto="1"/>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0" fontId="1" fillId="0" borderId="0" applyNumberFormat="0" applyFill="0" applyBorder="0" applyAlignment="0" applyProtection="0"/>
    <xf numFmtId="0" fontId="21" fillId="0" borderId="0"/>
  </cellStyleXfs>
  <cellXfs count="321">
    <xf numFmtId="0" fontId="0" fillId="0" borderId="0" xfId="0"/>
    <xf numFmtId="0" fontId="4" fillId="3" borderId="1" xfId="0" applyFont="1" applyFill="1" applyBorder="1" applyAlignment="1">
      <alignment horizontal="center"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4"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0" xfId="0" applyFont="1" applyFill="1" applyAlignment="1">
      <alignment vertical="center"/>
    </xf>
    <xf numFmtId="0" fontId="3" fillId="0" borderId="0" xfId="0" applyFont="1" applyAlignment="1">
      <alignment vertical="center"/>
    </xf>
    <xf numFmtId="0" fontId="5" fillId="0" borderId="0" xfId="0" applyFont="1" applyAlignment="1">
      <alignment vertical="center"/>
    </xf>
    <xf numFmtId="0" fontId="12" fillId="3" borderId="4" xfId="1" applyFont="1" applyFill="1" applyBorder="1" applyAlignment="1">
      <alignment horizontal="center" vertical="center"/>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5" fillId="0" borderId="0" xfId="0" applyFont="1"/>
    <xf numFmtId="0" fontId="14" fillId="0" borderId="4"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12" xfId="0" applyFont="1" applyFill="1" applyBorder="1" applyAlignment="1">
      <alignment horizontal="center" vertical="center"/>
    </xf>
    <xf numFmtId="0" fontId="1" fillId="0" borderId="0" xfId="1"/>
    <xf numFmtId="0" fontId="18" fillId="5" borderId="4" xfId="0" applyFont="1" applyFill="1" applyBorder="1" applyAlignment="1">
      <alignment horizontal="center" vertical="center"/>
    </xf>
    <xf numFmtId="0" fontId="18" fillId="5" borderId="4" xfId="0" applyFont="1" applyFill="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4" xfId="0" applyBorder="1" applyAlignment="1">
      <alignment horizontal="center"/>
    </xf>
    <xf numFmtId="0" fontId="0" fillId="0" borderId="4" xfId="0" applyBorder="1"/>
    <xf numFmtId="0" fontId="1" fillId="0" borderId="4" xfId="1" quotePrefix="1" applyBorder="1" applyAlignment="1">
      <alignment horizontal="center"/>
    </xf>
    <xf numFmtId="0" fontId="19" fillId="3" borderId="4" xfId="0" applyFont="1" applyFill="1" applyBorder="1" applyAlignment="1">
      <alignment horizontal="center" vertical="center"/>
    </xf>
    <xf numFmtId="0" fontId="19" fillId="3" borderId="4" xfId="0" applyFont="1" applyFill="1" applyBorder="1" applyAlignment="1">
      <alignment vertical="center"/>
    </xf>
    <xf numFmtId="0" fontId="0" fillId="3" borderId="4" xfId="0" applyFill="1" applyBorder="1"/>
    <xf numFmtId="0" fontId="1" fillId="3" borderId="4" xfId="1" applyFill="1" applyBorder="1" applyAlignment="1">
      <alignment horizontal="center" vertical="center"/>
    </xf>
    <xf numFmtId="0" fontId="1" fillId="3" borderId="1" xfId="1" applyFill="1" applyBorder="1" applyAlignment="1">
      <alignment horizontal="center" vertical="center"/>
    </xf>
    <xf numFmtId="0" fontId="1" fillId="3" borderId="7" xfId="1" applyFill="1" applyBorder="1" applyAlignment="1">
      <alignment horizontal="center" vertical="center"/>
    </xf>
    <xf numFmtId="0" fontId="5" fillId="3" borderId="5" xfId="0" applyFont="1" applyFill="1" applyBorder="1" applyAlignment="1">
      <alignment horizontal="center" vertical="center"/>
    </xf>
    <xf numFmtId="0" fontId="0" fillId="3" borderId="0" xfId="0" applyFill="1"/>
    <xf numFmtId="0" fontId="0" fillId="0" borderId="0" xfId="0" applyAlignment="1">
      <alignment horizontal="center" vertical="center"/>
    </xf>
    <xf numFmtId="0" fontId="14" fillId="3" borderId="0" xfId="0" applyFont="1" applyFill="1" applyBorder="1" applyAlignment="1">
      <alignment horizontal="left"/>
    </xf>
    <xf numFmtId="0" fontId="0" fillId="0" borderId="0" xfId="0" applyBorder="1" applyAlignment="1">
      <alignment horizontal="left"/>
    </xf>
    <xf numFmtId="0" fontId="17" fillId="0" borderId="11" xfId="0" applyFont="1" applyBorder="1" applyAlignment="1"/>
    <xf numFmtId="0" fontId="0" fillId="0" borderId="17" xfId="0" applyBorder="1" applyAlignment="1">
      <alignment horizontal="center" vertical="center"/>
    </xf>
    <xf numFmtId="0" fontId="0" fillId="0" borderId="21" xfId="0" applyBorder="1" applyAlignment="1">
      <alignment horizontal="center" vertical="center"/>
    </xf>
    <xf numFmtId="0" fontId="14" fillId="0" borderId="22" xfId="0" applyFont="1" applyBorder="1" applyAlignment="1">
      <alignment horizontal="right"/>
    </xf>
    <xf numFmtId="0" fontId="14" fillId="0" borderId="23" xfId="0" applyFont="1" applyBorder="1" applyAlignment="1">
      <alignment horizontal="right"/>
    </xf>
    <xf numFmtId="0" fontId="0" fillId="0" borderId="16" xfId="0" applyBorder="1"/>
    <xf numFmtId="0" fontId="0" fillId="0" borderId="16" xfId="0" applyBorder="1" applyAlignment="1">
      <alignment horizontal="center" vertical="center"/>
    </xf>
    <xf numFmtId="0" fontId="14" fillId="5" borderId="16" xfId="0" applyFont="1" applyFill="1" applyBorder="1" applyAlignment="1">
      <alignment horizontal="right"/>
    </xf>
    <xf numFmtId="49" fontId="20" fillId="6" borderId="22" xfId="0" applyNumberFormat="1" applyFont="1" applyFill="1" applyBorder="1"/>
    <xf numFmtId="0" fontId="0" fillId="6" borderId="23" xfId="0" applyFill="1" applyBorder="1"/>
    <xf numFmtId="0" fontId="14" fillId="6" borderId="23" xfId="0" applyFont="1" applyFill="1" applyBorder="1"/>
    <xf numFmtId="0" fontId="0" fillId="6" borderId="24" xfId="0" applyFill="1" applyBorder="1" applyAlignment="1">
      <alignment horizontal="center" vertical="center"/>
    </xf>
    <xf numFmtId="0" fontId="14" fillId="6" borderId="23" xfId="0" applyFont="1" applyFill="1" applyBorder="1" applyAlignment="1">
      <alignment horizontal="left"/>
    </xf>
    <xf numFmtId="49" fontId="20" fillId="6" borderId="25" xfId="0" applyNumberFormat="1" applyFont="1" applyFill="1" applyBorder="1"/>
    <xf numFmtId="49" fontId="21" fillId="6" borderId="26" xfId="0" applyNumberFormat="1" applyFont="1" applyFill="1" applyBorder="1" applyAlignment="1">
      <alignment horizontal="center" vertical="center"/>
    </xf>
    <xf numFmtId="0" fontId="14" fillId="6" borderId="26" xfId="0" applyFont="1" applyFill="1" applyBorder="1" applyAlignment="1">
      <alignment horizontal="left"/>
    </xf>
    <xf numFmtId="0" fontId="14" fillId="6" borderId="25" xfId="0" applyFont="1" applyFill="1" applyBorder="1"/>
    <xf numFmtId="0" fontId="14" fillId="6" borderId="27" xfId="0" applyFont="1" applyFill="1" applyBorder="1" applyAlignment="1">
      <alignment horizontal="center" vertical="center"/>
    </xf>
    <xf numFmtId="0" fontId="0" fillId="6" borderId="27" xfId="0" applyFill="1" applyBorder="1" applyAlignment="1">
      <alignment horizontal="center" vertical="center"/>
    </xf>
    <xf numFmtId="49" fontId="21" fillId="0" borderId="28" xfId="0" applyNumberFormat="1" applyFont="1" applyBorder="1"/>
    <xf numFmtId="49" fontId="21" fillId="0" borderId="29" xfId="0" applyNumberFormat="1" applyFont="1" applyBorder="1"/>
    <xf numFmtId="49" fontId="20" fillId="0" borderId="30" xfId="0" applyNumberFormat="1" applyFont="1" applyBorder="1"/>
    <xf numFmtId="49" fontId="21" fillId="0" borderId="15"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8" xfId="0" applyNumberFormat="1"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49" fontId="21" fillId="0" borderId="34" xfId="0" applyNumberFormat="1" applyFont="1" applyFill="1" applyBorder="1"/>
    <xf numFmtId="49" fontId="21" fillId="0" borderId="35" xfId="0" applyNumberFormat="1" applyFont="1" applyFill="1" applyBorder="1"/>
    <xf numFmtId="49" fontId="21" fillId="0" borderId="28" xfId="0" applyNumberFormat="1" applyFont="1" applyBorder="1" applyAlignment="1">
      <alignment horizontal="center" vertical="center"/>
    </xf>
    <xf numFmtId="0" fontId="0" fillId="0" borderId="34" xfId="0" applyBorder="1" applyAlignment="1">
      <alignment horizontal="center" vertical="center"/>
    </xf>
    <xf numFmtId="0" fontId="0" fillId="0" borderId="34" xfId="0" applyBorder="1"/>
    <xf numFmtId="0" fontId="0" fillId="0" borderId="35" xfId="0" applyBorder="1"/>
    <xf numFmtId="0" fontId="0" fillId="0" borderId="36" xfId="0" applyBorder="1"/>
    <xf numFmtId="0" fontId="0" fillId="0" borderId="34" xfId="0" applyBorder="1" applyAlignment="1">
      <alignment wrapText="1"/>
    </xf>
    <xf numFmtId="0" fontId="0" fillId="0" borderId="34" xfId="0" applyFill="1" applyBorder="1" applyAlignment="1">
      <alignment horizontal="left"/>
    </xf>
    <xf numFmtId="0" fontId="0" fillId="0" borderId="36" xfId="0" applyBorder="1" applyAlignment="1">
      <alignment horizontal="center" vertical="center"/>
    </xf>
    <xf numFmtId="0" fontId="0" fillId="0" borderId="34" xfId="0" applyFill="1" applyBorder="1" applyAlignment="1">
      <alignment horizontal="center" vertical="center"/>
    </xf>
    <xf numFmtId="0" fontId="0" fillId="0" borderId="35" xfId="0" applyBorder="1" applyAlignment="1">
      <alignment horizontal="center" vertical="center"/>
    </xf>
    <xf numFmtId="49" fontId="21" fillId="0" borderId="36" xfId="0" applyNumberFormat="1" applyFont="1" applyFill="1" applyBorder="1"/>
    <xf numFmtId="49" fontId="21" fillId="0" borderId="34" xfId="0" applyNumberFormat="1" applyFont="1" applyFill="1" applyBorder="1" applyAlignment="1">
      <alignment wrapText="1"/>
    </xf>
    <xf numFmtId="0" fontId="0" fillId="0" borderId="36" xfId="0" applyFill="1" applyBorder="1" applyAlignment="1">
      <alignment horizontal="center" vertical="center"/>
    </xf>
    <xf numFmtId="0" fontId="0" fillId="0" borderId="36" xfId="0" applyFill="1" applyBorder="1" applyAlignment="1">
      <alignment horizontal="left"/>
    </xf>
    <xf numFmtId="0" fontId="0" fillId="0" borderId="34" xfId="0" applyFill="1" applyBorder="1" applyAlignment="1">
      <alignment horizontal="left" wrapText="1"/>
    </xf>
    <xf numFmtId="0" fontId="0" fillId="0" borderId="34" xfId="0" applyFill="1" applyBorder="1" applyAlignment="1">
      <alignment horizontal="left" vertical="top"/>
    </xf>
    <xf numFmtId="49" fontId="21" fillId="0" borderId="36" xfId="0" applyNumberFormat="1" applyFont="1" applyFill="1" applyBorder="1" applyAlignment="1">
      <alignment wrapText="1"/>
    </xf>
    <xf numFmtId="0" fontId="0" fillId="0" borderId="35" xfId="0" applyFill="1" applyBorder="1" applyAlignment="1">
      <alignment horizontal="center" vertical="center"/>
    </xf>
    <xf numFmtId="0" fontId="0" fillId="0" borderId="36" xfId="0" applyBorder="1" applyAlignment="1">
      <alignment wrapText="1"/>
    </xf>
    <xf numFmtId="0" fontId="14" fillId="0" borderId="34" xfId="0" applyFont="1" applyBorder="1" applyAlignment="1">
      <alignment horizontal="right"/>
    </xf>
    <xf numFmtId="49" fontId="21" fillId="0" borderId="34" xfId="0" applyNumberFormat="1" applyFont="1" applyFill="1" applyBorder="1" applyAlignment="1">
      <alignment vertical="top"/>
    </xf>
    <xf numFmtId="0" fontId="0" fillId="0" borderId="34" xfId="0" applyBorder="1" applyAlignment="1">
      <alignment vertical="top"/>
    </xf>
    <xf numFmtId="49" fontId="21" fillId="0" borderId="4" xfId="2" applyNumberFormat="1" applyBorder="1"/>
    <xf numFmtId="49" fontId="1" fillId="0" borderId="0" xfId="1" applyNumberFormat="1" applyFill="1" applyBorder="1"/>
    <xf numFmtId="0" fontId="0" fillId="3" borderId="7" xfId="0" applyFill="1" applyBorder="1" applyProtection="1">
      <protection locked="0"/>
    </xf>
    <xf numFmtId="0" fontId="14" fillId="3" borderId="8" xfId="0" applyFont="1" applyFill="1" applyBorder="1" applyAlignment="1" applyProtection="1">
      <alignment horizontal="center"/>
      <protection locked="0"/>
    </xf>
    <xf numFmtId="0" fontId="0" fillId="3" borderId="8" xfId="0" applyFill="1" applyBorder="1" applyProtection="1">
      <protection locked="0"/>
    </xf>
    <xf numFmtId="0" fontId="0" fillId="3" borderId="11" xfId="0" applyFill="1" applyBorder="1" applyProtection="1">
      <protection locked="0"/>
    </xf>
    <xf numFmtId="0" fontId="0" fillId="3" borderId="9" xfId="0" applyFill="1" applyBorder="1" applyProtection="1">
      <protection locked="0"/>
    </xf>
    <xf numFmtId="0" fontId="0" fillId="3" borderId="0" xfId="0" applyFill="1" applyAlignment="1" applyProtection="1">
      <alignment horizontal="center"/>
      <protection locked="0"/>
    </xf>
    <xf numFmtId="0" fontId="0" fillId="3" borderId="0" xfId="0" applyFill="1" applyProtection="1">
      <protection locked="0"/>
    </xf>
    <xf numFmtId="0" fontId="0" fillId="3" borderId="10" xfId="0" applyFill="1" applyBorder="1" applyProtection="1">
      <protection locked="0"/>
    </xf>
    <xf numFmtId="0" fontId="14" fillId="3" borderId="9" xfId="0" applyFont="1" applyFill="1" applyBorder="1" applyProtection="1">
      <protection locked="0"/>
    </xf>
    <xf numFmtId="0" fontId="14" fillId="3" borderId="0" xfId="0" applyFont="1" applyFill="1" applyAlignment="1" applyProtection="1">
      <alignment horizontal="center"/>
      <protection locked="0"/>
    </xf>
    <xf numFmtId="0" fontId="14" fillId="3" borderId="10" xfId="0" applyFont="1" applyFill="1" applyBorder="1" applyProtection="1">
      <protection locked="0"/>
    </xf>
    <xf numFmtId="0" fontId="0" fillId="3" borderId="10" xfId="0" applyFill="1" applyBorder="1" applyAlignment="1" applyProtection="1">
      <alignment horizontal="center"/>
      <protection locked="0"/>
    </xf>
    <xf numFmtId="0" fontId="0" fillId="3" borderId="13" xfId="0" applyFill="1" applyBorder="1" applyProtection="1">
      <protection locked="0"/>
    </xf>
    <xf numFmtId="0" fontId="0" fillId="3" borderId="15"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14" fillId="3" borderId="0" xfId="0" applyFont="1" applyFill="1" applyProtection="1">
      <protection locked="0"/>
    </xf>
    <xf numFmtId="0" fontId="0" fillId="3" borderId="15" xfId="0" applyFill="1" applyBorder="1" applyProtection="1">
      <protection locked="0"/>
    </xf>
    <xf numFmtId="0" fontId="0" fillId="3" borderId="14" xfId="0" applyFill="1" applyBorder="1" applyProtection="1">
      <protection locked="0"/>
    </xf>
    <xf numFmtId="0" fontId="1" fillId="3" borderId="0" xfId="1" applyFill="1" applyBorder="1" applyProtection="1">
      <protection locked="0"/>
    </xf>
    <xf numFmtId="0" fontId="1" fillId="0" borderId="1" xfId="1" quotePrefix="1" applyBorder="1" applyAlignment="1">
      <alignment horizontal="center"/>
    </xf>
    <xf numFmtId="0" fontId="1" fillId="3" borderId="4" xfId="1" applyFill="1" applyBorder="1" applyAlignment="1">
      <alignment horizontal="center" vertical="center" wrapText="1"/>
    </xf>
    <xf numFmtId="0" fontId="17" fillId="0" borderId="0" xfId="0" applyFont="1" applyAlignment="1">
      <alignment horizontal="center"/>
    </xf>
    <xf numFmtId="0" fontId="0" fillId="5" borderId="4" xfId="0" applyFill="1" applyBorder="1"/>
    <xf numFmtId="0" fontId="1" fillId="0" borderId="4" xfId="1" applyFill="1" applyBorder="1" applyAlignment="1">
      <alignment horizontal="center" vertical="center"/>
    </xf>
    <xf numFmtId="0" fontId="0" fillId="0" borderId="0" xfId="0" applyFill="1"/>
    <xf numFmtId="0" fontId="3" fillId="0" borderId="0" xfId="0" applyFont="1" applyFill="1" applyAlignment="1">
      <alignment vertical="center"/>
    </xf>
    <xf numFmtId="0" fontId="5" fillId="0" borderId="0" xfId="0" applyFont="1" applyFill="1" applyAlignment="1">
      <alignment vertical="center"/>
    </xf>
    <xf numFmtId="0" fontId="5" fillId="0" borderId="0" xfId="0" applyFont="1" applyFill="1"/>
    <xf numFmtId="0" fontId="14" fillId="0" borderId="4" xfId="0" applyFont="1" applyBorder="1" applyAlignment="1">
      <alignment horizontal="center"/>
    </xf>
    <xf numFmtId="0" fontId="1" fillId="3" borderId="4" xfId="1" applyFill="1" applyBorder="1" applyAlignment="1">
      <alignment horizontal="center"/>
    </xf>
    <xf numFmtId="0" fontId="0" fillId="0" borderId="4" xfId="0" applyFill="1" applyBorder="1"/>
    <xf numFmtId="0" fontId="0" fillId="0" borderId="4" xfId="0" quotePrefix="1" applyBorder="1"/>
    <xf numFmtId="0" fontId="0" fillId="0" borderId="0" xfId="0" applyBorder="1" applyAlignment="1">
      <alignment horizontal="center"/>
    </xf>
    <xf numFmtId="0" fontId="0" fillId="0" borderId="0" xfId="0" applyFill="1" applyBorder="1"/>
    <xf numFmtId="0" fontId="0" fillId="0" borderId="0" xfId="0" applyAlignment="1"/>
    <xf numFmtId="0" fontId="0" fillId="0" borderId="38" xfId="0" applyBorder="1"/>
    <xf numFmtId="0" fontId="0" fillId="0" borderId="16" xfId="0" applyBorder="1" applyAlignment="1"/>
    <xf numFmtId="0" fontId="14" fillId="0" borderId="0" xfId="0" applyFont="1" applyBorder="1" applyAlignment="1"/>
    <xf numFmtId="0" fontId="18" fillId="5" borderId="6" xfId="0" applyFont="1" applyFill="1" applyBorder="1" applyAlignment="1">
      <alignment horizontal="center" vertical="center"/>
    </xf>
    <xf numFmtId="0" fontId="0" fillId="0" borderId="9" xfId="0" applyBorder="1"/>
    <xf numFmtId="0" fontId="0" fillId="0" borderId="8" xfId="0" applyBorder="1"/>
    <xf numFmtId="0" fontId="1" fillId="0" borderId="4" xfId="1" applyBorder="1" applyAlignment="1">
      <alignment horizontal="center"/>
    </xf>
    <xf numFmtId="0" fontId="18" fillId="3" borderId="4" xfId="0" applyFont="1" applyFill="1" applyBorder="1" applyAlignment="1">
      <alignment horizontal="center" vertical="center"/>
    </xf>
    <xf numFmtId="0" fontId="5" fillId="3" borderId="4" xfId="0" applyFont="1" applyFill="1" applyBorder="1" applyAlignment="1">
      <alignment horizontal="center"/>
    </xf>
    <xf numFmtId="0" fontId="14" fillId="3" borderId="4" xfId="0" applyFont="1" applyFill="1" applyBorder="1"/>
    <xf numFmtId="0" fontId="0" fillId="0" borderId="0" xfId="0" applyBorder="1"/>
    <xf numFmtId="0" fontId="0" fillId="3" borderId="0" xfId="0" applyFill="1" applyBorder="1" applyAlignment="1"/>
    <xf numFmtId="0" fontId="14" fillId="0" borderId="4" xfId="0" applyFont="1" applyBorder="1"/>
    <xf numFmtId="0" fontId="14" fillId="3" borderId="4" xfId="0" applyFont="1" applyFill="1" applyBorder="1" applyAlignment="1">
      <alignment horizontal="center" vertical="center"/>
    </xf>
    <xf numFmtId="49" fontId="20" fillId="0" borderId="4" xfId="0" applyNumberFormat="1" applyFont="1" applyBorder="1"/>
    <xf numFmtId="0" fontId="14" fillId="3" borderId="4" xfId="0" applyFont="1" applyFill="1" applyBorder="1" applyAlignment="1" applyProtection="1">
      <alignment horizontal="left"/>
      <protection locked="0"/>
    </xf>
    <xf numFmtId="0" fontId="14" fillId="0" borderId="4" xfId="0" applyFont="1" applyBorder="1" applyAlignment="1">
      <alignment horizontal="left"/>
    </xf>
    <xf numFmtId="0" fontId="5" fillId="0" borderId="4" xfId="0" applyFont="1" applyBorder="1"/>
    <xf numFmtId="49" fontId="8" fillId="0" borderId="4" xfId="2" applyNumberFormat="1" applyFont="1" applyBorder="1"/>
    <xf numFmtId="49" fontId="12" fillId="0" borderId="4" xfId="0" applyNumberFormat="1" applyFont="1" applyBorder="1"/>
    <xf numFmtId="0" fontId="14" fillId="5" borderId="4" xfId="0" applyFont="1" applyFill="1" applyBorder="1" applyAlignment="1">
      <alignment horizontal="left"/>
    </xf>
    <xf numFmtId="0" fontId="0" fillId="3" borderId="7" xfId="0" applyFill="1" applyBorder="1" applyAlignment="1"/>
    <xf numFmtId="0" fontId="0" fillId="3" borderId="8" xfId="0" applyFill="1" applyBorder="1" applyAlignment="1"/>
    <xf numFmtId="0" fontId="0" fillId="3" borderId="9" xfId="0" applyFill="1" applyBorder="1" applyAlignment="1"/>
    <xf numFmtId="0" fontId="0" fillId="3" borderId="13" xfId="0" applyFill="1" applyBorder="1" applyAlignment="1"/>
    <xf numFmtId="0" fontId="0" fillId="3" borderId="15" xfId="0" applyFill="1" applyBorder="1" applyAlignment="1"/>
    <xf numFmtId="0" fontId="0" fillId="3" borderId="10" xfId="0" applyFill="1" applyBorder="1"/>
    <xf numFmtId="0" fontId="28" fillId="3" borderId="0" xfId="0" applyFont="1" applyFill="1" applyProtection="1">
      <protection locked="0"/>
    </xf>
    <xf numFmtId="0" fontId="14" fillId="3" borderId="10" xfId="0" applyFont="1" applyFill="1" applyBorder="1" applyAlignment="1" applyProtection="1">
      <alignment horizontal="center"/>
      <protection locked="0"/>
    </xf>
    <xf numFmtId="9" fontId="0" fillId="3" borderId="0" xfId="0" applyNumberFormat="1" applyFill="1" applyAlignment="1" applyProtection="1">
      <alignment horizontal="center"/>
      <protection locked="0"/>
    </xf>
    <xf numFmtId="0" fontId="0" fillId="3" borderId="0" xfId="0" applyFill="1" applyAlignment="1" applyProtection="1">
      <alignment wrapText="1"/>
      <protection locked="0"/>
    </xf>
    <xf numFmtId="0" fontId="14" fillId="3" borderId="0" xfId="0" applyFont="1" applyFill="1" applyAlignment="1" applyProtection="1">
      <alignment horizontal="center" vertical="top"/>
      <protection locked="0"/>
    </xf>
    <xf numFmtId="0" fontId="0" fillId="3" borderId="0" xfId="0" applyFill="1" applyAlignment="1" applyProtection="1">
      <alignment horizontal="center" vertical="top"/>
      <protection locked="0"/>
    </xf>
    <xf numFmtId="0" fontId="14" fillId="3" borderId="10" xfId="0" applyFont="1" applyFill="1" applyBorder="1" applyAlignment="1" applyProtection="1">
      <alignment horizontal="center" vertical="top"/>
      <protection locked="0"/>
    </xf>
    <xf numFmtId="0" fontId="25" fillId="3" borderId="0" xfId="0" applyFont="1" applyFill="1" applyAlignment="1">
      <alignment vertical="top" wrapText="1"/>
    </xf>
    <xf numFmtId="0" fontId="0" fillId="3" borderId="11" xfId="0" applyFill="1" applyBorder="1"/>
    <xf numFmtId="0" fontId="0" fillId="3" borderId="14" xfId="0" applyFill="1" applyBorder="1"/>
    <xf numFmtId="0" fontId="25" fillId="3" borderId="11" xfId="0" applyFont="1" applyFill="1" applyBorder="1" applyAlignment="1">
      <alignment vertical="top" wrapText="1"/>
    </xf>
    <xf numFmtId="0" fontId="25" fillId="3" borderId="10" xfId="0" applyFont="1" applyFill="1" applyBorder="1" applyAlignment="1">
      <alignment vertical="top" wrapText="1"/>
    </xf>
    <xf numFmtId="0" fontId="15" fillId="3" borderId="0" xfId="0" applyFont="1" applyFill="1"/>
    <xf numFmtId="0" fontId="8" fillId="8" borderId="4" xfId="0" applyFont="1" applyFill="1" applyBorder="1" applyAlignment="1">
      <alignment horizontal="center" vertical="center"/>
    </xf>
    <xf numFmtId="0" fontId="8" fillId="8" borderId="12"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1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3" xfId="0" applyFont="1" applyFill="1" applyBorder="1" applyAlignment="1">
      <alignment horizontal="center" vertical="center"/>
    </xf>
    <xf numFmtId="0" fontId="5" fillId="9" borderId="4" xfId="0" applyFont="1" applyFill="1" applyBorder="1" applyAlignment="1">
      <alignment horizontal="center" vertical="center"/>
    </xf>
    <xf numFmtId="0" fontId="8" fillId="9" borderId="4"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12" xfId="0" applyFont="1" applyFill="1" applyBorder="1" applyAlignment="1">
      <alignment horizontal="center" vertical="center"/>
    </xf>
    <xf numFmtId="0" fontId="0" fillId="3" borderId="0" xfId="0" applyFill="1" applyBorder="1"/>
    <xf numFmtId="0" fontId="2" fillId="10" borderId="2" xfId="0" applyFont="1" applyFill="1" applyBorder="1" applyAlignment="1">
      <alignment horizontal="center" vertical="center"/>
    </xf>
    <xf numFmtId="0" fontId="3" fillId="10" borderId="2" xfId="0" applyFont="1" applyFill="1" applyBorder="1" applyAlignment="1">
      <alignment vertical="center"/>
    </xf>
    <xf numFmtId="0" fontId="4"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3" fillId="10" borderId="8" xfId="0" applyFont="1" applyFill="1" applyBorder="1" applyAlignment="1">
      <alignment vertical="center"/>
    </xf>
    <xf numFmtId="0" fontId="3" fillId="10" borderId="15" xfId="0" applyFont="1" applyFill="1" applyBorder="1" applyAlignment="1">
      <alignment vertical="center"/>
    </xf>
    <xf numFmtId="0" fontId="2" fillId="10"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0" fillId="0" borderId="4" xfId="0" applyFont="1" applyBorder="1"/>
    <xf numFmtId="0" fontId="5" fillId="3" borderId="9" xfId="0" applyFont="1" applyFill="1" applyBorder="1" applyAlignment="1">
      <alignment horizontal="center" vertical="center"/>
    </xf>
    <xf numFmtId="0" fontId="5" fillId="3" borderId="0" xfId="0" applyFont="1" applyFill="1" applyBorder="1" applyAlignment="1">
      <alignment horizontal="center" vertical="center"/>
    </xf>
    <xf numFmtId="0" fontId="1" fillId="0" borderId="0" xfId="1" applyBorder="1" applyAlignment="1">
      <alignment horizontal="center"/>
    </xf>
    <xf numFmtId="0" fontId="1" fillId="0" borderId="0" xfId="1" applyFill="1" applyBorder="1" applyAlignment="1">
      <alignment horizontal="center" vertical="center"/>
    </xf>
    <xf numFmtId="0" fontId="9" fillId="4" borderId="44" xfId="0" applyFont="1" applyFill="1" applyBorder="1" applyAlignment="1">
      <alignment horizontal="left" vertical="center"/>
    </xf>
    <xf numFmtId="0" fontId="9" fillId="4" borderId="40" xfId="0" applyFont="1" applyFill="1" applyBorder="1" applyAlignment="1">
      <alignment horizontal="left" vertical="center"/>
    </xf>
    <xf numFmtId="0" fontId="4" fillId="6" borderId="46" xfId="0" applyFont="1" applyFill="1" applyBorder="1" applyAlignment="1">
      <alignment horizontal="center" vertical="center" wrapText="1"/>
    </xf>
    <xf numFmtId="0" fontId="10" fillId="6" borderId="47" xfId="0" applyFont="1" applyFill="1" applyBorder="1" applyAlignment="1">
      <alignment horizontal="center" vertical="center" wrapText="1"/>
    </xf>
    <xf numFmtId="0" fontId="9" fillId="10" borderId="48" xfId="0" applyFont="1" applyFill="1" applyBorder="1" applyAlignment="1">
      <alignment vertical="center"/>
    </xf>
    <xf numFmtId="0" fontId="3" fillId="10" borderId="49" xfId="0" applyFont="1" applyFill="1" applyBorder="1" applyAlignment="1">
      <alignment vertical="center"/>
    </xf>
    <xf numFmtId="0" fontId="4" fillId="0" borderId="50" xfId="0" applyFont="1" applyBorder="1" applyAlignment="1">
      <alignment vertical="center"/>
    </xf>
    <xf numFmtId="0" fontId="5" fillId="8" borderId="45" xfId="0" applyFont="1" applyFill="1" applyBorder="1" applyAlignment="1">
      <alignment horizontal="center" vertical="center"/>
    </xf>
    <xf numFmtId="0" fontId="4" fillId="3" borderId="50" xfId="0" applyFont="1" applyFill="1" applyBorder="1" applyAlignment="1">
      <alignment vertical="center"/>
    </xf>
    <xf numFmtId="0" fontId="6" fillId="3" borderId="50" xfId="0" applyFont="1" applyFill="1" applyBorder="1" applyAlignment="1">
      <alignment vertical="center"/>
    </xf>
    <xf numFmtId="0" fontId="6" fillId="3" borderId="51" xfId="0" applyFont="1" applyFill="1" applyBorder="1" applyAlignment="1">
      <alignment vertical="center"/>
    </xf>
    <xf numFmtId="0" fontId="5" fillId="9" borderId="45" xfId="0" applyFont="1" applyFill="1" applyBorder="1" applyAlignment="1">
      <alignment horizontal="center" vertical="center"/>
    </xf>
    <xf numFmtId="0" fontId="0" fillId="6" borderId="45" xfId="0" applyFill="1" applyBorder="1"/>
    <xf numFmtId="0" fontId="6" fillId="3" borderId="52" xfId="0" applyFont="1" applyFill="1" applyBorder="1" applyAlignment="1">
      <alignment vertical="center"/>
    </xf>
    <xf numFmtId="0" fontId="5" fillId="8" borderId="47" xfId="0" applyFont="1" applyFill="1" applyBorder="1" applyAlignment="1">
      <alignment horizontal="center" vertical="center"/>
    </xf>
    <xf numFmtId="0" fontId="3" fillId="10" borderId="46" xfId="0" applyFont="1" applyFill="1" applyBorder="1" applyAlignment="1">
      <alignment vertical="center"/>
    </xf>
    <xf numFmtId="0" fontId="5" fillId="3" borderId="46"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3" fillId="10" borderId="54" xfId="0" applyFont="1" applyFill="1" applyBorder="1" applyAlignment="1">
      <alignment vertical="center"/>
    </xf>
    <xf numFmtId="0" fontId="4" fillId="3" borderId="51" xfId="0" applyFont="1" applyFill="1" applyBorder="1" applyAlignment="1">
      <alignment vertical="center"/>
    </xf>
    <xf numFmtId="0" fontId="10" fillId="3" borderId="50" xfId="0" applyFont="1" applyFill="1" applyBorder="1" applyAlignment="1">
      <alignment vertical="center"/>
    </xf>
    <xf numFmtId="0" fontId="10" fillId="0" borderId="50" xfId="0" applyFont="1" applyBorder="1" applyAlignment="1">
      <alignment vertical="center"/>
    </xf>
    <xf numFmtId="0" fontId="8" fillId="8" borderId="45" xfId="0" applyFont="1" applyFill="1" applyBorder="1" applyAlignment="1">
      <alignment horizontal="center" vertical="center"/>
    </xf>
    <xf numFmtId="0" fontId="14" fillId="3" borderId="50" xfId="0" applyFont="1" applyFill="1" applyBorder="1" applyAlignment="1">
      <alignment horizontal="left"/>
    </xf>
    <xf numFmtId="0" fontId="15" fillId="3" borderId="50" xfId="0" applyFont="1" applyFill="1" applyBorder="1" applyAlignment="1">
      <alignment horizontal="left"/>
    </xf>
    <xf numFmtId="0" fontId="9" fillId="10" borderId="50" xfId="0" applyFont="1" applyFill="1" applyBorder="1" applyAlignment="1">
      <alignment vertical="center"/>
    </xf>
    <xf numFmtId="0" fontId="8" fillId="2" borderId="45" xfId="0" applyFont="1" applyFill="1" applyBorder="1" applyAlignment="1">
      <alignment horizontal="center" vertical="center"/>
    </xf>
    <xf numFmtId="0" fontId="4" fillId="3" borderId="50" xfId="0" applyFont="1" applyFill="1" applyBorder="1"/>
    <xf numFmtId="0" fontId="4" fillId="3" borderId="55" xfId="0" applyFont="1" applyFill="1" applyBorder="1"/>
    <xf numFmtId="0" fontId="14" fillId="0" borderId="56"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4" fillId="3" borderId="4" xfId="0" applyFont="1" applyFill="1" applyBorder="1"/>
    <xf numFmtId="0" fontId="14" fillId="4" borderId="0" xfId="0" applyFont="1" applyFill="1" applyBorder="1" applyAlignment="1">
      <alignment horizontal="center"/>
    </xf>
    <xf numFmtId="0" fontId="5" fillId="2" borderId="4"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45"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45" xfId="0" applyFont="1" applyFill="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7" fillId="6" borderId="48" xfId="0" applyFont="1" applyFill="1" applyBorder="1" applyAlignment="1">
      <alignment horizontal="left" vertical="center"/>
    </xf>
    <xf numFmtId="0" fontId="7" fillId="6" borderId="2" xfId="0" applyFont="1" applyFill="1" applyBorder="1" applyAlignment="1">
      <alignment horizontal="left" vertical="center"/>
    </xf>
    <xf numFmtId="0" fontId="7" fillId="6" borderId="3" xfId="0" applyFont="1" applyFill="1" applyBorder="1" applyAlignment="1">
      <alignment horizontal="left" vertical="center"/>
    </xf>
    <xf numFmtId="0" fontId="4" fillId="6" borderId="6"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2" xfId="0" applyFont="1" applyFill="1" applyBorder="1" applyAlignment="1">
      <alignment horizontal="center" vertical="center"/>
    </xf>
    <xf numFmtId="0" fontId="7" fillId="6" borderId="8" xfId="0" applyFont="1" applyFill="1" applyBorder="1" applyAlignment="1">
      <alignment horizontal="left" vertical="center"/>
    </xf>
    <xf numFmtId="0" fontId="7" fillId="6" borderId="11" xfId="0" applyFont="1" applyFill="1" applyBorder="1" applyAlignment="1">
      <alignment horizontal="left" vertical="center"/>
    </xf>
    <xf numFmtId="0" fontId="17" fillId="0" borderId="4" xfId="0" applyFont="1" applyBorder="1" applyAlignment="1">
      <alignment horizontal="center"/>
    </xf>
    <xf numFmtId="0" fontId="17" fillId="0" borderId="15" xfId="0" applyFont="1" applyBorder="1" applyAlignment="1">
      <alignment horizontal="center"/>
    </xf>
    <xf numFmtId="0" fontId="26" fillId="5" borderId="22" xfId="0" applyFont="1" applyFill="1" applyBorder="1" applyAlignment="1">
      <alignment horizontal="center"/>
    </xf>
    <xf numFmtId="0" fontId="26" fillId="5" borderId="23" xfId="0" applyFont="1" applyFill="1" applyBorder="1" applyAlignment="1">
      <alignment horizontal="center"/>
    </xf>
    <xf numFmtId="0" fontId="26" fillId="5" borderId="24" xfId="0" applyFont="1" applyFill="1" applyBorder="1" applyAlignment="1">
      <alignment horizontal="center"/>
    </xf>
    <xf numFmtId="0" fontId="0" fillId="0" borderId="37" xfId="0" applyBorder="1" applyAlignment="1">
      <alignment horizontal="left" wrapText="1"/>
    </xf>
    <xf numFmtId="0" fontId="0" fillId="0" borderId="38" xfId="0" applyBorder="1" applyAlignment="1">
      <alignment horizontal="left" wrapText="1"/>
    </xf>
    <xf numFmtId="0" fontId="0" fillId="0" borderId="39"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0" fillId="0" borderId="21" xfId="0" applyBorder="1" applyAlignment="1">
      <alignment horizontal="left" wrapText="1"/>
    </xf>
    <xf numFmtId="0" fontId="17" fillId="5" borderId="4" xfId="0" applyFont="1" applyFill="1" applyBorder="1" applyAlignment="1">
      <alignment horizontal="center"/>
    </xf>
    <xf numFmtId="0" fontId="0" fillId="3" borderId="4" xfId="0" applyFill="1" applyBorder="1" applyAlignment="1" applyProtection="1">
      <alignment horizontal="center"/>
      <protection locked="0"/>
    </xf>
    <xf numFmtId="0" fontId="23" fillId="5" borderId="1" xfId="0" applyFont="1" applyFill="1" applyBorder="1" applyAlignment="1" applyProtection="1">
      <alignment horizontal="center"/>
      <protection locked="0"/>
    </xf>
    <xf numFmtId="0" fontId="23" fillId="5" borderId="2" xfId="0" applyFont="1" applyFill="1" applyBorder="1" applyAlignment="1" applyProtection="1">
      <alignment horizontal="center"/>
      <protection locked="0"/>
    </xf>
    <xf numFmtId="0" fontId="23" fillId="5" borderId="3" xfId="0" applyFont="1" applyFill="1" applyBorder="1" applyAlignment="1" applyProtection="1">
      <alignment horizontal="center"/>
      <protection locked="0"/>
    </xf>
    <xf numFmtId="0" fontId="17" fillId="5" borderId="22" xfId="0" applyFont="1" applyFill="1" applyBorder="1" applyAlignment="1">
      <alignment horizontal="center"/>
    </xf>
    <xf numFmtId="0" fontId="17" fillId="5" borderId="24" xfId="0" applyFont="1" applyFill="1" applyBorder="1" applyAlignment="1">
      <alignment horizontal="center"/>
    </xf>
    <xf numFmtId="0" fontId="0" fillId="0" borderId="37" xfId="0" applyBorder="1" applyAlignment="1">
      <alignment horizontal="center"/>
    </xf>
    <xf numFmtId="0" fontId="0" fillId="0" borderId="39"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17" fillId="0" borderId="1" xfId="0" applyFont="1" applyBorder="1" applyAlignment="1">
      <alignment horizontal="center"/>
    </xf>
    <xf numFmtId="0" fontId="17" fillId="0" borderId="2" xfId="0" applyFont="1" applyBorder="1" applyAlignment="1">
      <alignment horizontal="center"/>
    </xf>
    <xf numFmtId="0" fontId="0" fillId="0" borderId="0" xfId="0" applyAlignment="1">
      <alignment horizontal="center"/>
    </xf>
    <xf numFmtId="0" fontId="1" fillId="0" borderId="0" xfId="1" applyAlignment="1">
      <alignment horizontal="center"/>
    </xf>
    <xf numFmtId="0" fontId="18" fillId="5" borderId="1" xfId="0" applyFont="1" applyFill="1" applyBorder="1" applyAlignment="1">
      <alignment horizontal="left" vertical="center"/>
    </xf>
    <xf numFmtId="0" fontId="18" fillId="5" borderId="3" xfId="0" applyFont="1" applyFill="1" applyBorder="1" applyAlignment="1">
      <alignment horizontal="left" vertical="center"/>
    </xf>
    <xf numFmtId="0" fontId="0" fillId="0" borderId="0" xfId="0" applyFill="1" applyBorder="1" applyAlignment="1">
      <alignment horizontal="center"/>
    </xf>
    <xf numFmtId="0" fontId="18" fillId="5" borderId="4" xfId="0" applyFont="1" applyFill="1" applyBorder="1" applyAlignment="1">
      <alignment horizontal="left" vertical="center"/>
    </xf>
    <xf numFmtId="0" fontId="17" fillId="0" borderId="4" xfId="0" applyFont="1" applyFill="1"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3" borderId="13" xfId="0" applyFont="1" applyFill="1" applyBorder="1" applyAlignment="1">
      <alignment horizontal="left" vertical="top" wrapText="1"/>
    </xf>
    <xf numFmtId="0" fontId="0" fillId="3" borderId="15" xfId="0" applyFont="1" applyFill="1" applyBorder="1" applyAlignment="1">
      <alignment horizontal="left" vertical="top" wrapText="1"/>
    </xf>
    <xf numFmtId="0" fontId="17" fillId="5" borderId="9" xfId="0" applyFont="1" applyFill="1" applyBorder="1" applyAlignment="1">
      <alignment horizontal="center"/>
    </xf>
    <xf numFmtId="0" fontId="17" fillId="5" borderId="0" xfId="0" applyFont="1" applyFill="1" applyBorder="1" applyAlignment="1">
      <alignment horizontal="center"/>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0" xfId="0" applyFont="1" applyFill="1" applyBorder="1" applyAlignment="1">
      <alignment horizontal="left" vertical="top" wrapText="1"/>
    </xf>
    <xf numFmtId="0" fontId="14" fillId="3" borderId="0" xfId="0" applyFont="1" applyFill="1" applyAlignment="1" applyProtection="1">
      <alignment horizontal="center"/>
      <protection locked="0"/>
    </xf>
    <xf numFmtId="0" fontId="14" fillId="3" borderId="10" xfId="0" applyFont="1" applyFill="1" applyBorder="1" applyAlignment="1" applyProtection="1">
      <alignment horizontal="center"/>
      <protection locked="0"/>
    </xf>
    <xf numFmtId="0" fontId="14"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27" fillId="0" borderId="6" xfId="0" applyFont="1" applyBorder="1" applyAlignment="1">
      <alignment horizontal="center"/>
    </xf>
    <xf numFmtId="0" fontId="14" fillId="3" borderId="7" xfId="0" applyFont="1" applyFill="1" applyBorder="1" applyAlignment="1">
      <alignment horizontal="center" vertical="top" wrapText="1"/>
    </xf>
    <xf numFmtId="0" fontId="14" fillId="3" borderId="8" xfId="0" applyFont="1" applyFill="1" applyBorder="1" applyAlignment="1">
      <alignment horizontal="center" vertical="top" wrapText="1"/>
    </xf>
    <xf numFmtId="0" fontId="14" fillId="3" borderId="11" xfId="0" applyFont="1" applyFill="1" applyBorder="1" applyAlignment="1">
      <alignment horizontal="center" vertical="top" wrapText="1"/>
    </xf>
    <xf numFmtId="0" fontId="17" fillId="5" borderId="1" xfId="0" applyFont="1" applyFill="1" applyBorder="1" applyAlignment="1">
      <alignment horizontal="center"/>
    </xf>
    <xf numFmtId="0" fontId="17" fillId="5" borderId="2" xfId="0" applyFont="1" applyFill="1" applyBorder="1" applyAlignment="1">
      <alignment horizontal="center"/>
    </xf>
    <xf numFmtId="0" fontId="17" fillId="5" borderId="3" xfId="0" applyFont="1" applyFill="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 fillId="0" borderId="1" xfId="1" applyBorder="1" applyAlignment="1">
      <alignment horizontal="left"/>
    </xf>
    <xf numFmtId="0" fontId="1" fillId="0" borderId="2" xfId="1" applyBorder="1" applyAlignment="1">
      <alignment horizontal="left"/>
    </xf>
    <xf numFmtId="0" fontId="1" fillId="0" borderId="3" xfId="1" applyBorder="1" applyAlignment="1">
      <alignment horizontal="left"/>
    </xf>
    <xf numFmtId="0" fontId="0" fillId="0" borderId="4" xfId="0" applyFont="1" applyBorder="1" applyAlignment="1">
      <alignment horizontal="center" vertical="center"/>
    </xf>
    <xf numFmtId="0" fontId="17" fillId="0" borderId="4" xfId="0" applyFont="1" applyBorder="1" applyAlignment="1">
      <alignment horizontal="center" vertical="center"/>
    </xf>
    <xf numFmtId="0" fontId="15" fillId="7" borderId="1" xfId="0" applyFont="1" applyFill="1" applyBorder="1" applyAlignment="1">
      <alignment horizontal="left"/>
    </xf>
    <xf numFmtId="0" fontId="15" fillId="7" borderId="3" xfId="0" applyFont="1" applyFill="1" applyBorder="1" applyAlignment="1">
      <alignment horizontal="left"/>
    </xf>
    <xf numFmtId="0" fontId="0" fillId="7" borderId="1" xfId="0" applyFill="1" applyBorder="1" applyAlignment="1">
      <alignment horizontal="left"/>
    </xf>
    <xf numFmtId="0" fontId="0" fillId="7" borderId="3" xfId="0" applyFill="1" applyBorder="1" applyAlignment="1">
      <alignment horizontal="left"/>
    </xf>
  </cellXfs>
  <cellStyles count="3">
    <cellStyle name="Hyperlink" xfId="1" builtinId="8"/>
    <cellStyle name="Standaard" xfId="0" builtinId="0"/>
    <cellStyle name="Standa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1</xdr:row>
      <xdr:rowOff>133350</xdr:rowOff>
    </xdr:from>
    <xdr:to>
      <xdr:col>1</xdr:col>
      <xdr:colOff>3265640</xdr:colOff>
      <xdr:row>23</xdr:row>
      <xdr:rowOff>65225</xdr:rowOff>
    </xdr:to>
    <xdr:pic>
      <xdr:nvPicPr>
        <xdr:cNvPr id="6" name="Afbeelding 5">
          <a:extLst>
            <a:ext uri="{FF2B5EF4-FFF2-40B4-BE49-F238E27FC236}">
              <a16:creationId xmlns:a16="http://schemas.microsoft.com/office/drawing/2014/main" id="{05F1B84B-739D-4CF4-8D6F-6BA1697EC3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740" y="373380"/>
          <a:ext cx="3699980" cy="3959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1</xdr:row>
      <xdr:rowOff>12186</xdr:rowOff>
    </xdr:from>
    <xdr:to>
      <xdr:col>7</xdr:col>
      <xdr:colOff>456691</xdr:colOff>
      <xdr:row>15</xdr:row>
      <xdr:rowOff>152400</xdr:rowOff>
    </xdr:to>
    <xdr:pic>
      <xdr:nvPicPr>
        <xdr:cNvPr id="2" name="Afbeelding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8909050" y="247136"/>
          <a:ext cx="3358641" cy="2731014"/>
        </a:xfrm>
        <a:prstGeom prst="rect">
          <a:avLst/>
        </a:prstGeom>
        <a:ln>
          <a:solidFill>
            <a:sysClr val="windowText" lastClr="000000"/>
          </a:solidFill>
        </a:ln>
      </xdr:spPr>
    </xdr:pic>
    <xdr:clientData/>
  </xdr:twoCellAnchor>
  <xdr:twoCellAnchor editAs="oneCell">
    <xdr:from>
      <xdr:col>2</xdr:col>
      <xdr:colOff>285751</xdr:colOff>
      <xdr:row>17</xdr:row>
      <xdr:rowOff>38100</xdr:rowOff>
    </xdr:from>
    <xdr:to>
      <xdr:col>7</xdr:col>
      <xdr:colOff>480921</xdr:colOff>
      <xdr:row>33</xdr:row>
      <xdr:rowOff>172198</xdr:rowOff>
    </xdr:to>
    <xdr:pic>
      <xdr:nvPicPr>
        <xdr:cNvPr id="5" name="Afbeelding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2"/>
        <a:stretch>
          <a:fillRect/>
        </a:stretch>
      </xdr:blipFill>
      <xdr:spPr>
        <a:xfrm>
          <a:off x="8890001" y="3244850"/>
          <a:ext cx="3401920" cy="3080498"/>
        </a:xfrm>
        <a:prstGeom prst="rect">
          <a:avLst/>
        </a:prstGeom>
      </xdr:spPr>
    </xdr:pic>
    <xdr:clientData/>
  </xdr:twoCellAnchor>
  <xdr:twoCellAnchor editAs="oneCell">
    <xdr:from>
      <xdr:col>0</xdr:col>
      <xdr:colOff>723900</xdr:colOff>
      <xdr:row>1</xdr:row>
      <xdr:rowOff>38100</xdr:rowOff>
    </xdr:from>
    <xdr:to>
      <xdr:col>1</xdr:col>
      <xdr:colOff>5952358</xdr:colOff>
      <xdr:row>8</xdr:row>
      <xdr:rowOff>152219</xdr:rowOff>
    </xdr:to>
    <xdr:pic>
      <xdr:nvPicPr>
        <xdr:cNvPr id="7" name="Afbeelding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3"/>
        <a:stretch>
          <a:fillRect/>
        </a:stretch>
      </xdr:blipFill>
      <xdr:spPr>
        <a:xfrm>
          <a:off x="723900" y="466725"/>
          <a:ext cx="6133333" cy="1447619"/>
        </a:xfrm>
        <a:prstGeom prst="rect">
          <a:avLst/>
        </a:prstGeom>
      </xdr:spPr>
    </xdr:pic>
    <xdr:clientData/>
  </xdr:twoCellAnchor>
  <xdr:twoCellAnchor editAs="oneCell">
    <xdr:from>
      <xdr:col>0</xdr:col>
      <xdr:colOff>14288</xdr:colOff>
      <xdr:row>21</xdr:row>
      <xdr:rowOff>38327</xdr:rowOff>
    </xdr:from>
    <xdr:to>
      <xdr:col>1</xdr:col>
      <xdr:colOff>5824538</xdr:colOff>
      <xdr:row>32</xdr:row>
      <xdr:rowOff>147048</xdr:rowOff>
    </xdr:to>
    <xdr:pic>
      <xdr:nvPicPr>
        <xdr:cNvPr id="4" name="Afbeelding 3">
          <a:extLst>
            <a:ext uri="{FF2B5EF4-FFF2-40B4-BE49-F238E27FC236}">
              <a16:creationId xmlns:a16="http://schemas.microsoft.com/office/drawing/2014/main" id="{091A6F9F-35E5-470E-8DF9-7A936B14FB83}"/>
            </a:ext>
          </a:extLst>
        </xdr:cNvPr>
        <xdr:cNvPicPr>
          <a:picLocks noChangeAspect="1"/>
        </xdr:cNvPicPr>
      </xdr:nvPicPr>
      <xdr:blipFill>
        <a:blip xmlns:r="http://schemas.openxmlformats.org/officeDocument/2006/relationships" r:embed="rId4"/>
        <a:stretch>
          <a:fillRect/>
        </a:stretch>
      </xdr:blipFill>
      <xdr:spPr>
        <a:xfrm>
          <a:off x="14288" y="3934052"/>
          <a:ext cx="6791325" cy="2099446"/>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arinc.com/Products/Pkey/130" TargetMode="Externa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hyperlink" Target="https://www.parinc.com/Products/Pkey/222"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6.xml.rels><?xml version="1.0" encoding="UTF-8" standalone="yes"?>
<Relationships xmlns="http://schemas.openxmlformats.org/package/2006/relationships"><Relationship Id="rId1" Type="http://schemas.openxmlformats.org/officeDocument/2006/relationships/hyperlink" Target="https://www.jove.com/v/59012/testing-all-six-semicircular-canals-with-video-head-impulse-te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U131"/>
  <sheetViews>
    <sheetView tabSelected="1" zoomScale="80" zoomScaleNormal="80" workbookViewId="0">
      <pane xSplit="8" ySplit="5" topLeftCell="I24" activePane="bottomRight" state="frozen"/>
      <selection pane="topRight" activeCell="I1" sqref="I1"/>
      <selection pane="bottomLeft" activeCell="A6" sqref="A6"/>
      <selection pane="bottomRight" activeCell="D139" sqref="D139"/>
    </sheetView>
  </sheetViews>
  <sheetFormatPr defaultRowHeight="15" x14ac:dyDescent="0.25"/>
  <cols>
    <col min="1" max="1" width="94.42578125" customWidth="1"/>
    <col min="2" max="2" width="41.28515625" customWidth="1"/>
    <col min="3" max="3" width="12.85546875" customWidth="1"/>
    <col min="4" max="4" width="14.140625" customWidth="1"/>
    <col min="5" max="5" width="12.5703125" customWidth="1"/>
    <col min="6" max="8" width="13.85546875" customWidth="1"/>
  </cols>
  <sheetData>
    <row r="1" spans="1:8" ht="29.25" customHeight="1" x14ac:dyDescent="0.25">
      <c r="A1" s="242" t="s">
        <v>491</v>
      </c>
      <c r="B1" s="243"/>
      <c r="C1" s="243"/>
      <c r="D1" s="243"/>
      <c r="E1" s="243"/>
      <c r="F1" s="243"/>
      <c r="G1" s="243"/>
      <c r="H1" s="244"/>
    </row>
    <row r="2" spans="1:8" ht="18.75" x14ac:dyDescent="0.25">
      <c r="A2" s="202" t="s">
        <v>7</v>
      </c>
      <c r="B2" s="2"/>
      <c r="C2" s="238" t="s">
        <v>3</v>
      </c>
      <c r="D2" s="238"/>
      <c r="E2" s="238"/>
      <c r="F2" s="238"/>
      <c r="G2" s="238"/>
      <c r="H2" s="239"/>
    </row>
    <row r="3" spans="1:8" ht="18.75" x14ac:dyDescent="0.25">
      <c r="A3" s="203"/>
      <c r="B3" s="3"/>
      <c r="C3" s="248" t="s">
        <v>4</v>
      </c>
      <c r="D3" s="240" t="s">
        <v>386</v>
      </c>
      <c r="E3" s="240"/>
      <c r="F3" s="240"/>
      <c r="G3" s="240"/>
      <c r="H3" s="241"/>
    </row>
    <row r="4" spans="1:8" ht="18.75" x14ac:dyDescent="0.25">
      <c r="A4" s="203"/>
      <c r="B4" s="3"/>
      <c r="C4" s="249"/>
      <c r="D4" s="190" t="s">
        <v>480</v>
      </c>
      <c r="E4" s="190" t="s">
        <v>481</v>
      </c>
      <c r="F4" s="190" t="s">
        <v>5</v>
      </c>
      <c r="G4" s="190" t="s">
        <v>482</v>
      </c>
      <c r="H4" s="204" t="s">
        <v>483</v>
      </c>
    </row>
    <row r="5" spans="1:8" ht="18.75" x14ac:dyDescent="0.25">
      <c r="A5" s="203"/>
      <c r="B5" s="3"/>
      <c r="C5" s="250"/>
      <c r="D5" s="191" t="s">
        <v>6</v>
      </c>
      <c r="E5" s="191" t="s">
        <v>6</v>
      </c>
      <c r="F5" s="191" t="s">
        <v>6</v>
      </c>
      <c r="G5" s="191" t="s">
        <v>6</v>
      </c>
      <c r="H5" s="205" t="s">
        <v>6</v>
      </c>
    </row>
    <row r="6" spans="1:8" ht="18.75" x14ac:dyDescent="0.25">
      <c r="A6" s="206" t="s">
        <v>0</v>
      </c>
      <c r="B6" s="188"/>
      <c r="C6" s="189"/>
      <c r="D6" s="189"/>
      <c r="E6" s="189"/>
      <c r="F6" s="189"/>
      <c r="G6" s="189"/>
      <c r="H6" s="207"/>
    </row>
    <row r="7" spans="1:8" x14ac:dyDescent="0.25">
      <c r="A7" s="208" t="s">
        <v>11</v>
      </c>
      <c r="B7" s="27" t="s">
        <v>10</v>
      </c>
      <c r="C7" s="174" t="s">
        <v>486</v>
      </c>
      <c r="D7" s="176" t="s">
        <v>486</v>
      </c>
      <c r="E7" s="177" t="s">
        <v>486</v>
      </c>
      <c r="F7" s="177" t="s">
        <v>486</v>
      </c>
      <c r="G7" s="174" t="s">
        <v>486</v>
      </c>
      <c r="H7" s="209" t="s">
        <v>486</v>
      </c>
    </row>
    <row r="8" spans="1:8" x14ac:dyDescent="0.25">
      <c r="A8" s="208" t="s">
        <v>1</v>
      </c>
      <c r="B8" s="1" t="s">
        <v>8</v>
      </c>
      <c r="C8" s="174" t="s">
        <v>486</v>
      </c>
      <c r="D8" s="174" t="s">
        <v>486</v>
      </c>
      <c r="E8" s="174" t="s">
        <v>486</v>
      </c>
      <c r="F8" s="174" t="s">
        <v>486</v>
      </c>
      <c r="G8" s="174" t="s">
        <v>486</v>
      </c>
      <c r="H8" s="209" t="s">
        <v>486</v>
      </c>
    </row>
    <row r="9" spans="1:8" x14ac:dyDescent="0.25">
      <c r="A9" s="210" t="s">
        <v>80</v>
      </c>
      <c r="B9" s="31" t="s">
        <v>81</v>
      </c>
      <c r="C9" s="174" t="s">
        <v>486</v>
      </c>
      <c r="D9" s="174" t="s">
        <v>486</v>
      </c>
      <c r="E9" s="174" t="s">
        <v>486</v>
      </c>
      <c r="F9" s="174" t="s">
        <v>486</v>
      </c>
      <c r="G9" s="174" t="s">
        <v>486</v>
      </c>
      <c r="H9" s="209" t="s">
        <v>486</v>
      </c>
    </row>
    <row r="10" spans="1:8" x14ac:dyDescent="0.25">
      <c r="A10" s="210" t="s">
        <v>490</v>
      </c>
      <c r="B10" s="31" t="s">
        <v>81</v>
      </c>
      <c r="C10" s="174" t="s">
        <v>486</v>
      </c>
      <c r="D10" s="174" t="s">
        <v>486</v>
      </c>
      <c r="E10" s="174" t="s">
        <v>486</v>
      </c>
      <c r="F10" s="174" t="s">
        <v>486</v>
      </c>
      <c r="G10" s="174" t="s">
        <v>486</v>
      </c>
      <c r="H10" s="209" t="s">
        <v>486</v>
      </c>
    </row>
    <row r="11" spans="1:8" x14ac:dyDescent="0.25">
      <c r="A11" s="211" t="s">
        <v>2</v>
      </c>
      <c r="B11" s="1" t="s">
        <v>9</v>
      </c>
      <c r="C11" s="174" t="s">
        <v>486</v>
      </c>
      <c r="D11" s="176" t="s">
        <v>486</v>
      </c>
      <c r="E11" s="177" t="s">
        <v>486</v>
      </c>
      <c r="F11" s="177" t="s">
        <v>486</v>
      </c>
      <c r="G11" s="174" t="s">
        <v>486</v>
      </c>
      <c r="H11" s="209" t="s">
        <v>486</v>
      </c>
    </row>
    <row r="12" spans="1:8" x14ac:dyDescent="0.25">
      <c r="A12" s="212" t="s">
        <v>12</v>
      </c>
      <c r="B12" s="1" t="s">
        <v>9</v>
      </c>
      <c r="C12" s="174" t="s">
        <v>486</v>
      </c>
      <c r="D12" s="178" t="s">
        <v>486</v>
      </c>
      <c r="E12" s="179" t="s">
        <v>486</v>
      </c>
      <c r="F12" s="179" t="s">
        <v>486</v>
      </c>
      <c r="G12" s="174" t="s">
        <v>486</v>
      </c>
      <c r="H12" s="209" t="s">
        <v>486</v>
      </c>
    </row>
    <row r="13" spans="1:8" x14ac:dyDescent="0.25">
      <c r="A13" s="212" t="s">
        <v>493</v>
      </c>
      <c r="B13" s="32" t="s">
        <v>27</v>
      </c>
      <c r="C13" s="183" t="s">
        <v>487</v>
      </c>
      <c r="D13" s="183" t="s">
        <v>487</v>
      </c>
      <c r="E13" s="183" t="s">
        <v>487</v>
      </c>
      <c r="F13" s="183" t="s">
        <v>487</v>
      </c>
      <c r="G13" s="183" t="s">
        <v>487</v>
      </c>
      <c r="H13" s="213" t="s">
        <v>487</v>
      </c>
    </row>
    <row r="14" spans="1:8" x14ac:dyDescent="0.25">
      <c r="A14" s="245" t="s">
        <v>16</v>
      </c>
      <c r="B14" s="246"/>
      <c r="C14" s="246"/>
      <c r="D14" s="251"/>
      <c r="E14" s="251"/>
      <c r="F14" s="251"/>
      <c r="G14" s="252"/>
      <c r="H14" s="214"/>
    </row>
    <row r="15" spans="1:8" x14ac:dyDescent="0.25">
      <c r="A15" s="211" t="s">
        <v>13</v>
      </c>
      <c r="B15" s="4" t="s">
        <v>9</v>
      </c>
      <c r="C15" s="179" t="s">
        <v>486</v>
      </c>
      <c r="D15" s="179" t="s">
        <v>486</v>
      </c>
      <c r="E15" s="179" t="s">
        <v>486</v>
      </c>
      <c r="F15" s="179" t="s">
        <v>486</v>
      </c>
      <c r="G15" s="174" t="s">
        <v>486</v>
      </c>
      <c r="H15" s="209" t="s">
        <v>486</v>
      </c>
    </row>
    <row r="16" spans="1:8" x14ac:dyDescent="0.25">
      <c r="A16" s="215" t="s">
        <v>15</v>
      </c>
      <c r="B16" s="4" t="s">
        <v>9</v>
      </c>
      <c r="C16" s="174" t="s">
        <v>486</v>
      </c>
      <c r="D16" s="174" t="s">
        <v>486</v>
      </c>
      <c r="E16" s="174" t="s">
        <v>486</v>
      </c>
      <c r="F16" s="174" t="s">
        <v>486</v>
      </c>
      <c r="G16" s="174" t="s">
        <v>486</v>
      </c>
      <c r="H16" s="209" t="s">
        <v>486</v>
      </c>
    </row>
    <row r="17" spans="1:8" x14ac:dyDescent="0.25">
      <c r="A17" s="211" t="s">
        <v>14</v>
      </c>
      <c r="B17" s="1" t="s">
        <v>9</v>
      </c>
      <c r="C17" s="174" t="s">
        <v>486</v>
      </c>
      <c r="D17" s="180" t="s">
        <v>486</v>
      </c>
      <c r="E17" s="181" t="s">
        <v>486</v>
      </c>
      <c r="F17" s="181" t="s">
        <v>486</v>
      </c>
      <c r="G17" s="175" t="s">
        <v>486</v>
      </c>
      <c r="H17" s="216" t="s">
        <v>486</v>
      </c>
    </row>
    <row r="18" spans="1:8" x14ac:dyDescent="0.25">
      <c r="A18" s="245" t="s">
        <v>17</v>
      </c>
      <c r="B18" s="246"/>
      <c r="C18" s="246"/>
      <c r="D18" s="246"/>
      <c r="E18" s="246"/>
      <c r="F18" s="246"/>
      <c r="G18" s="247"/>
      <c r="H18" s="214"/>
    </row>
    <row r="19" spans="1:8" x14ac:dyDescent="0.25">
      <c r="A19" s="211" t="s">
        <v>495</v>
      </c>
      <c r="B19" s="32" t="s">
        <v>166</v>
      </c>
      <c r="C19" s="174" t="s">
        <v>486</v>
      </c>
      <c r="D19" s="176" t="s">
        <v>486</v>
      </c>
      <c r="E19" s="177" t="s">
        <v>486</v>
      </c>
      <c r="F19" s="177" t="s">
        <v>486</v>
      </c>
      <c r="G19" s="174" t="s">
        <v>486</v>
      </c>
      <c r="H19" s="209" t="s">
        <v>486</v>
      </c>
    </row>
    <row r="20" spans="1:8" x14ac:dyDescent="0.25">
      <c r="A20" s="208" t="s">
        <v>496</v>
      </c>
      <c r="B20" s="32" t="s">
        <v>83</v>
      </c>
      <c r="C20" s="183" t="s">
        <v>487</v>
      </c>
      <c r="D20" s="183" t="s">
        <v>487</v>
      </c>
      <c r="E20" s="183" t="s">
        <v>487</v>
      </c>
      <c r="F20" s="183" t="s">
        <v>487</v>
      </c>
      <c r="G20" s="183" t="s">
        <v>487</v>
      </c>
      <c r="H20" s="213" t="s">
        <v>487</v>
      </c>
    </row>
    <row r="21" spans="1:8" x14ac:dyDescent="0.25">
      <c r="A21" s="208" t="s">
        <v>497</v>
      </c>
      <c r="B21" s="32" t="s">
        <v>84</v>
      </c>
      <c r="C21" s="183" t="s">
        <v>487</v>
      </c>
      <c r="D21" s="183" t="s">
        <v>487</v>
      </c>
      <c r="E21" s="183" t="s">
        <v>487</v>
      </c>
      <c r="F21" s="183" t="s">
        <v>487</v>
      </c>
      <c r="G21" s="183" t="s">
        <v>487</v>
      </c>
      <c r="H21" s="213" t="s">
        <v>487</v>
      </c>
    </row>
    <row r="22" spans="1:8" ht="18.75" x14ac:dyDescent="0.25">
      <c r="A22" s="206" t="s">
        <v>18</v>
      </c>
      <c r="B22" s="188"/>
      <c r="C22" s="192"/>
      <c r="D22" s="192"/>
      <c r="E22" s="192"/>
      <c r="F22" s="192"/>
      <c r="G22" s="192"/>
      <c r="H22" s="217"/>
    </row>
    <row r="23" spans="1:8" x14ac:dyDescent="0.25">
      <c r="A23" s="208" t="s">
        <v>502</v>
      </c>
      <c r="B23" s="116" t="s">
        <v>19</v>
      </c>
      <c r="C23" s="7"/>
      <c r="D23" s="187"/>
      <c r="E23" s="174" t="s">
        <v>486</v>
      </c>
      <c r="F23" s="8"/>
      <c r="G23" s="8"/>
      <c r="H23" s="218"/>
    </row>
    <row r="24" spans="1:8" x14ac:dyDescent="0.25">
      <c r="A24" s="208" t="s">
        <v>226</v>
      </c>
      <c r="B24" s="32" t="s">
        <v>20</v>
      </c>
      <c r="C24" s="198"/>
      <c r="D24" s="187"/>
      <c r="E24" s="183" t="s">
        <v>487</v>
      </c>
      <c r="F24" s="199"/>
      <c r="G24" s="199"/>
      <c r="H24" s="219"/>
    </row>
    <row r="25" spans="1:8" x14ac:dyDescent="0.25">
      <c r="A25" s="208" t="s">
        <v>485</v>
      </c>
      <c r="B25" s="236"/>
      <c r="C25" s="6"/>
      <c r="D25" s="187"/>
      <c r="E25" s="237" t="s">
        <v>488</v>
      </c>
      <c r="F25" s="5"/>
      <c r="G25" s="5"/>
      <c r="H25" s="220"/>
    </row>
    <row r="26" spans="1:8" ht="18.75" x14ac:dyDescent="0.25">
      <c r="A26" s="206" t="s">
        <v>21</v>
      </c>
      <c r="B26" s="188"/>
      <c r="C26" s="193"/>
      <c r="D26" s="193"/>
      <c r="E26" s="193"/>
      <c r="F26" s="193"/>
      <c r="G26" s="193"/>
      <c r="H26" s="221"/>
    </row>
    <row r="27" spans="1:8" x14ac:dyDescent="0.25">
      <c r="A27" s="210" t="s">
        <v>503</v>
      </c>
      <c r="B27" s="116" t="s">
        <v>19</v>
      </c>
      <c r="C27" s="175" t="s">
        <v>486</v>
      </c>
      <c r="D27" s="175" t="s">
        <v>486</v>
      </c>
      <c r="E27" s="175" t="s">
        <v>486</v>
      </c>
      <c r="F27" s="175" t="s">
        <v>486</v>
      </c>
      <c r="G27" s="175" t="s">
        <v>486</v>
      </c>
      <c r="H27" s="216" t="s">
        <v>486</v>
      </c>
    </row>
    <row r="28" spans="1:8" x14ac:dyDescent="0.25">
      <c r="A28" s="210" t="s">
        <v>505</v>
      </c>
      <c r="B28" s="116" t="s">
        <v>19</v>
      </c>
      <c r="C28" s="175" t="s">
        <v>486</v>
      </c>
      <c r="D28" s="175" t="s">
        <v>486</v>
      </c>
      <c r="E28" s="175" t="s">
        <v>486</v>
      </c>
      <c r="F28" s="175" t="s">
        <v>486</v>
      </c>
      <c r="G28" s="175" t="s">
        <v>486</v>
      </c>
      <c r="H28" s="216" t="s">
        <v>486</v>
      </c>
    </row>
    <row r="29" spans="1:8" x14ac:dyDescent="0.25">
      <c r="A29" s="210" t="s">
        <v>506</v>
      </c>
      <c r="B29" s="116" t="s">
        <v>19</v>
      </c>
      <c r="C29" s="175" t="s">
        <v>486</v>
      </c>
      <c r="D29" s="175" t="s">
        <v>486</v>
      </c>
      <c r="E29" s="175" t="s">
        <v>486</v>
      </c>
      <c r="F29" s="175" t="s">
        <v>486</v>
      </c>
      <c r="G29" s="175" t="s">
        <v>486</v>
      </c>
      <c r="H29" s="216" t="s">
        <v>486</v>
      </c>
    </row>
    <row r="30" spans="1:8" x14ac:dyDescent="0.25">
      <c r="A30" s="210" t="s">
        <v>507</v>
      </c>
      <c r="B30" s="116" t="s">
        <v>19</v>
      </c>
      <c r="C30" s="175" t="s">
        <v>486</v>
      </c>
      <c r="D30" s="175" t="s">
        <v>486</v>
      </c>
      <c r="E30" s="175" t="s">
        <v>486</v>
      </c>
      <c r="F30" s="175" t="s">
        <v>486</v>
      </c>
      <c r="G30" s="175" t="s">
        <v>486</v>
      </c>
      <c r="H30" s="216" t="s">
        <v>486</v>
      </c>
    </row>
    <row r="31" spans="1:8" x14ac:dyDescent="0.25">
      <c r="A31" s="210" t="s">
        <v>571</v>
      </c>
      <c r="B31" s="117" t="s">
        <v>22</v>
      </c>
      <c r="C31" s="183" t="s">
        <v>487</v>
      </c>
      <c r="D31" s="183" t="s">
        <v>487</v>
      </c>
      <c r="E31" s="183" t="s">
        <v>487</v>
      </c>
      <c r="F31" s="183" t="s">
        <v>487</v>
      </c>
      <c r="G31" s="183" t="s">
        <v>487</v>
      </c>
      <c r="H31" s="213" t="s">
        <v>487</v>
      </c>
    </row>
    <row r="32" spans="1:8" x14ac:dyDescent="0.25">
      <c r="A32" s="210" t="s">
        <v>508</v>
      </c>
      <c r="B32" s="116" t="s">
        <v>19</v>
      </c>
      <c r="C32" s="183" t="s">
        <v>487</v>
      </c>
      <c r="D32" s="183" t="s">
        <v>487</v>
      </c>
      <c r="E32" s="183" t="s">
        <v>487</v>
      </c>
      <c r="F32" s="183" t="s">
        <v>487</v>
      </c>
      <c r="G32" s="183" t="s">
        <v>487</v>
      </c>
      <c r="H32" s="213" t="s">
        <v>487</v>
      </c>
    </row>
    <row r="33" spans="1:17" ht="18.75" x14ac:dyDescent="0.25">
      <c r="A33" s="206" t="s">
        <v>23</v>
      </c>
      <c r="B33" s="188"/>
      <c r="C33" s="193"/>
      <c r="D33" s="189"/>
      <c r="E33" s="193"/>
      <c r="F33" s="193"/>
      <c r="G33" s="193"/>
      <c r="H33" s="207"/>
    </row>
    <row r="34" spans="1:17" x14ac:dyDescent="0.25">
      <c r="A34" s="210" t="s">
        <v>518</v>
      </c>
      <c r="B34" s="116" t="s">
        <v>19</v>
      </c>
      <c r="C34" s="174" t="s">
        <v>486</v>
      </c>
      <c r="D34" s="174" t="s">
        <v>486</v>
      </c>
      <c r="E34" s="174" t="s">
        <v>486</v>
      </c>
      <c r="F34" s="174" t="s">
        <v>486</v>
      </c>
      <c r="G34" s="174" t="s">
        <v>486</v>
      </c>
      <c r="H34" s="209" t="s">
        <v>486</v>
      </c>
    </row>
    <row r="35" spans="1:17" x14ac:dyDescent="0.25">
      <c r="A35" s="210" t="s">
        <v>519</v>
      </c>
      <c r="B35" s="116" t="s">
        <v>19</v>
      </c>
      <c r="C35" s="174" t="s">
        <v>486</v>
      </c>
      <c r="D35" s="174" t="s">
        <v>486</v>
      </c>
      <c r="E35" s="174" t="s">
        <v>486</v>
      </c>
      <c r="F35" s="174" t="s">
        <v>486</v>
      </c>
      <c r="G35" s="174" t="s">
        <v>486</v>
      </c>
      <c r="H35" s="209" t="s">
        <v>486</v>
      </c>
    </row>
    <row r="36" spans="1:17" x14ac:dyDescent="0.25">
      <c r="A36" s="210" t="s">
        <v>520</v>
      </c>
      <c r="B36" s="116" t="s">
        <v>19</v>
      </c>
      <c r="C36" s="174" t="s">
        <v>486</v>
      </c>
      <c r="D36" s="174" t="s">
        <v>486</v>
      </c>
      <c r="E36" s="174" t="s">
        <v>486</v>
      </c>
      <c r="F36" s="174" t="s">
        <v>486</v>
      </c>
      <c r="G36" s="174" t="s">
        <v>486</v>
      </c>
      <c r="H36" s="209" t="s">
        <v>486</v>
      </c>
    </row>
    <row r="37" spans="1:17" x14ac:dyDescent="0.25">
      <c r="A37" s="245" t="s">
        <v>24</v>
      </c>
      <c r="B37" s="246"/>
      <c r="C37" s="246"/>
      <c r="D37" s="246"/>
      <c r="E37" s="246"/>
      <c r="F37" s="246"/>
      <c r="G37" s="247"/>
      <c r="H37" s="214"/>
    </row>
    <row r="38" spans="1:17" x14ac:dyDescent="0.25">
      <c r="A38" s="210" t="s">
        <v>573</v>
      </c>
      <c r="B38" s="138" t="s">
        <v>72</v>
      </c>
      <c r="C38" s="183" t="s">
        <v>487</v>
      </c>
      <c r="D38" s="183" t="s">
        <v>487</v>
      </c>
      <c r="E38" s="183" t="s">
        <v>487</v>
      </c>
      <c r="F38" s="183" t="s">
        <v>487</v>
      </c>
      <c r="G38" s="183" t="s">
        <v>487</v>
      </c>
      <c r="H38" s="213" t="s">
        <v>487</v>
      </c>
    </row>
    <row r="39" spans="1:17" x14ac:dyDescent="0.25">
      <c r="A39" s="210" t="s">
        <v>574</v>
      </c>
      <c r="B39" s="138" t="s">
        <v>25</v>
      </c>
      <c r="C39" s="183" t="s">
        <v>487</v>
      </c>
      <c r="D39" s="183" t="s">
        <v>487</v>
      </c>
      <c r="E39" s="183" t="s">
        <v>487</v>
      </c>
      <c r="F39" s="183" t="s">
        <v>487</v>
      </c>
      <c r="G39" s="183" t="s">
        <v>487</v>
      </c>
      <c r="H39" s="213" t="s">
        <v>487</v>
      </c>
    </row>
    <row r="40" spans="1:17" x14ac:dyDescent="0.25">
      <c r="A40" s="210" t="s">
        <v>577</v>
      </c>
      <c r="B40" s="138" t="s">
        <v>26</v>
      </c>
      <c r="C40" s="183" t="s">
        <v>487</v>
      </c>
      <c r="D40" s="183" t="s">
        <v>487</v>
      </c>
      <c r="E40" s="183" t="s">
        <v>487</v>
      </c>
      <c r="F40" s="183" t="s">
        <v>487</v>
      </c>
      <c r="G40" s="183" t="s">
        <v>487</v>
      </c>
      <c r="H40" s="213" t="s">
        <v>487</v>
      </c>
    </row>
    <row r="41" spans="1:17" ht="18.75" x14ac:dyDescent="0.25">
      <c r="A41" s="206" t="s">
        <v>29</v>
      </c>
      <c r="B41" s="188"/>
      <c r="C41" s="193"/>
      <c r="D41" s="189"/>
      <c r="E41" s="193"/>
      <c r="F41" s="193"/>
      <c r="G41" s="193"/>
      <c r="H41" s="221"/>
    </row>
    <row r="42" spans="1:17" ht="15" customHeight="1" x14ac:dyDescent="0.25">
      <c r="A42" s="211" t="s">
        <v>34</v>
      </c>
      <c r="B42" s="14" t="s">
        <v>9</v>
      </c>
      <c r="C42" s="174" t="s">
        <v>486</v>
      </c>
      <c r="D42" s="174" t="s">
        <v>486</v>
      </c>
      <c r="E42" s="174" t="s">
        <v>486</v>
      </c>
      <c r="F42" s="174" t="s">
        <v>486</v>
      </c>
      <c r="G42" s="174" t="s">
        <v>486</v>
      </c>
      <c r="H42" s="209" t="s">
        <v>486</v>
      </c>
      <c r="I42" s="121"/>
      <c r="J42" s="121"/>
      <c r="K42" s="121"/>
      <c r="L42" s="121"/>
      <c r="M42" s="121"/>
      <c r="N42" s="121"/>
      <c r="O42" s="121"/>
      <c r="P42" s="121"/>
      <c r="Q42" s="121"/>
    </row>
    <row r="43" spans="1:17" s="10" customFormat="1" ht="15" customHeight="1" x14ac:dyDescent="0.25">
      <c r="A43" s="222" t="s">
        <v>28</v>
      </c>
      <c r="B43" s="1" t="s">
        <v>9</v>
      </c>
      <c r="C43" s="174" t="s">
        <v>486</v>
      </c>
      <c r="D43" s="174" t="s">
        <v>486</v>
      </c>
      <c r="E43" s="174" t="s">
        <v>486</v>
      </c>
      <c r="F43" s="174" t="s">
        <v>486</v>
      </c>
      <c r="G43" s="174" t="s">
        <v>486</v>
      </c>
      <c r="H43" s="209" t="s">
        <v>486</v>
      </c>
      <c r="I43" s="122"/>
      <c r="J43" s="122"/>
      <c r="K43" s="122"/>
      <c r="L43" s="122"/>
      <c r="M43" s="122"/>
      <c r="N43" s="122"/>
      <c r="O43" s="122"/>
      <c r="P43" s="122"/>
      <c r="Q43" s="122"/>
    </row>
    <row r="44" spans="1:17" x14ac:dyDescent="0.25">
      <c r="A44" s="245" t="s">
        <v>30</v>
      </c>
      <c r="B44" s="246"/>
      <c r="C44" s="246"/>
      <c r="D44" s="246"/>
      <c r="E44" s="246"/>
      <c r="F44" s="246"/>
      <c r="G44" s="247"/>
      <c r="H44" s="214"/>
      <c r="I44" s="121"/>
      <c r="J44" s="121"/>
      <c r="K44" s="121"/>
      <c r="L44" s="121"/>
      <c r="M44" s="121"/>
      <c r="N44" s="121"/>
      <c r="O44" s="121"/>
      <c r="P44" s="121"/>
      <c r="Q44" s="121"/>
    </row>
    <row r="45" spans="1:17" s="11" customFormat="1" ht="15" customHeight="1" x14ac:dyDescent="0.25">
      <c r="A45" s="210" t="s">
        <v>39</v>
      </c>
      <c r="B45" s="13" t="s">
        <v>9</v>
      </c>
      <c r="C45" s="184" t="s">
        <v>487</v>
      </c>
      <c r="D45" s="184" t="s">
        <v>487</v>
      </c>
      <c r="E45" s="183" t="s">
        <v>487</v>
      </c>
      <c r="F45" s="183" t="s">
        <v>487</v>
      </c>
      <c r="G45" s="183" t="s">
        <v>487</v>
      </c>
      <c r="H45" s="213" t="s">
        <v>487</v>
      </c>
      <c r="I45" s="123"/>
      <c r="J45" s="123"/>
      <c r="K45" s="123"/>
      <c r="L45" s="123"/>
      <c r="M45" s="123"/>
      <c r="N45" s="123"/>
      <c r="O45" s="123"/>
      <c r="P45" s="123"/>
      <c r="Q45" s="123"/>
    </row>
    <row r="46" spans="1:17" s="11" customFormat="1" ht="15" customHeight="1" x14ac:dyDescent="0.25">
      <c r="A46" s="210" t="s">
        <v>40</v>
      </c>
      <c r="B46" s="13" t="s">
        <v>9</v>
      </c>
      <c r="C46" s="184" t="s">
        <v>487</v>
      </c>
      <c r="D46" s="184" t="s">
        <v>487</v>
      </c>
      <c r="E46" s="183" t="s">
        <v>487</v>
      </c>
      <c r="F46" s="183" t="s">
        <v>487</v>
      </c>
      <c r="G46" s="183" t="s">
        <v>487</v>
      </c>
      <c r="H46" s="213" t="s">
        <v>487</v>
      </c>
      <c r="I46" s="123"/>
      <c r="J46" s="123"/>
      <c r="K46" s="123"/>
      <c r="L46" s="123"/>
      <c r="M46" s="123"/>
      <c r="N46" s="123"/>
      <c r="O46" s="123"/>
      <c r="P46" s="123"/>
      <c r="Q46" s="123"/>
    </row>
    <row r="47" spans="1:17" s="11" customFormat="1" ht="15" customHeight="1" x14ac:dyDescent="0.25">
      <c r="A47" s="210" t="s">
        <v>41</v>
      </c>
      <c r="B47" s="13" t="s">
        <v>9</v>
      </c>
      <c r="C47" s="184" t="s">
        <v>487</v>
      </c>
      <c r="D47" s="184" t="s">
        <v>487</v>
      </c>
      <c r="E47" s="183" t="s">
        <v>487</v>
      </c>
      <c r="F47" s="183" t="s">
        <v>487</v>
      </c>
      <c r="G47" s="183" t="s">
        <v>487</v>
      </c>
      <c r="H47" s="213" t="s">
        <v>487</v>
      </c>
      <c r="I47" s="123"/>
      <c r="J47" s="123"/>
      <c r="K47" s="123"/>
      <c r="L47" s="123"/>
      <c r="M47" s="123"/>
      <c r="N47" s="123"/>
      <c r="O47" s="123"/>
      <c r="P47" s="123"/>
      <c r="Q47" s="123"/>
    </row>
    <row r="48" spans="1:17" s="11" customFormat="1" ht="15" customHeight="1" x14ac:dyDescent="0.25">
      <c r="A48" s="210" t="s">
        <v>42</v>
      </c>
      <c r="B48" s="13" t="s">
        <v>9</v>
      </c>
      <c r="C48" s="184" t="s">
        <v>487</v>
      </c>
      <c r="D48" s="184" t="s">
        <v>487</v>
      </c>
      <c r="E48" s="183" t="s">
        <v>487</v>
      </c>
      <c r="F48" s="183" t="s">
        <v>487</v>
      </c>
      <c r="G48" s="183" t="s">
        <v>487</v>
      </c>
      <c r="H48" s="213" t="s">
        <v>487</v>
      </c>
      <c r="I48" s="123"/>
      <c r="J48" s="123"/>
      <c r="K48" s="123"/>
      <c r="L48" s="123"/>
      <c r="M48" s="123"/>
      <c r="N48" s="123"/>
      <c r="O48" s="123"/>
      <c r="P48" s="123"/>
      <c r="Q48" s="123"/>
    </row>
    <row r="49" spans="1:17" s="11" customFormat="1" ht="15" customHeight="1" x14ac:dyDescent="0.25">
      <c r="A49" s="210" t="s">
        <v>43</v>
      </c>
      <c r="B49" s="13" t="s">
        <v>9</v>
      </c>
      <c r="C49" s="184" t="s">
        <v>487</v>
      </c>
      <c r="D49" s="184" t="s">
        <v>487</v>
      </c>
      <c r="E49" s="183" t="s">
        <v>487</v>
      </c>
      <c r="F49" s="183" t="s">
        <v>487</v>
      </c>
      <c r="G49" s="183" t="s">
        <v>487</v>
      </c>
      <c r="H49" s="213" t="s">
        <v>487</v>
      </c>
      <c r="I49" s="123"/>
      <c r="J49" s="123"/>
      <c r="K49" s="123"/>
      <c r="L49" s="123"/>
      <c r="M49" s="123"/>
      <c r="N49" s="123"/>
      <c r="O49" s="123"/>
      <c r="P49" s="123"/>
      <c r="Q49" s="123"/>
    </row>
    <row r="50" spans="1:17" s="11" customFormat="1" ht="15" customHeight="1" x14ac:dyDescent="0.25">
      <c r="A50" s="210" t="s">
        <v>44</v>
      </c>
      <c r="B50" s="13" t="s">
        <v>9</v>
      </c>
      <c r="C50" s="184" t="s">
        <v>487</v>
      </c>
      <c r="D50" s="184" t="s">
        <v>487</v>
      </c>
      <c r="E50" s="183" t="s">
        <v>487</v>
      </c>
      <c r="F50" s="183" t="s">
        <v>487</v>
      </c>
      <c r="G50" s="183" t="s">
        <v>487</v>
      </c>
      <c r="H50" s="213" t="s">
        <v>487</v>
      </c>
      <c r="I50" s="123"/>
      <c r="J50" s="123"/>
      <c r="K50" s="123"/>
      <c r="L50" s="123"/>
      <c r="M50" s="123"/>
      <c r="N50" s="123"/>
      <c r="O50" s="123"/>
      <c r="P50" s="123"/>
      <c r="Q50" s="123"/>
    </row>
    <row r="51" spans="1:17" s="11" customFormat="1" ht="15" customHeight="1" x14ac:dyDescent="0.25">
      <c r="A51" s="210" t="s">
        <v>45</v>
      </c>
      <c r="B51" s="14" t="s">
        <v>32</v>
      </c>
      <c r="C51" s="184" t="s">
        <v>487</v>
      </c>
      <c r="D51" s="184" t="s">
        <v>487</v>
      </c>
      <c r="E51" s="183" t="s">
        <v>487</v>
      </c>
      <c r="F51" s="183" t="s">
        <v>487</v>
      </c>
      <c r="G51" s="183" t="s">
        <v>487</v>
      </c>
      <c r="H51" s="213" t="s">
        <v>487</v>
      </c>
      <c r="I51" s="123"/>
      <c r="J51" s="123"/>
      <c r="K51" s="123"/>
      <c r="L51" s="123"/>
      <c r="M51" s="123"/>
      <c r="N51" s="123"/>
      <c r="O51" s="123"/>
      <c r="P51" s="123"/>
      <c r="Q51" s="123"/>
    </row>
    <row r="52" spans="1:17" s="11" customFormat="1" ht="15" customHeight="1" x14ac:dyDescent="0.25">
      <c r="A52" s="210" t="s">
        <v>46</v>
      </c>
      <c r="B52" s="14" t="s">
        <v>32</v>
      </c>
      <c r="C52" s="184" t="s">
        <v>487</v>
      </c>
      <c r="D52" s="184" t="s">
        <v>487</v>
      </c>
      <c r="E52" s="183" t="s">
        <v>487</v>
      </c>
      <c r="F52" s="183" t="s">
        <v>487</v>
      </c>
      <c r="G52" s="183" t="s">
        <v>487</v>
      </c>
      <c r="H52" s="213" t="s">
        <v>487</v>
      </c>
      <c r="I52" s="123"/>
      <c r="J52" s="123"/>
      <c r="K52" s="123"/>
      <c r="L52" s="123"/>
      <c r="M52" s="123"/>
      <c r="N52" s="123"/>
      <c r="O52" s="123"/>
      <c r="P52" s="123"/>
      <c r="Q52" s="123"/>
    </row>
    <row r="53" spans="1:17" s="11" customFormat="1" ht="15" customHeight="1" x14ac:dyDescent="0.25">
      <c r="A53" s="210" t="s">
        <v>47</v>
      </c>
      <c r="B53" s="13" t="s">
        <v>9</v>
      </c>
      <c r="C53" s="184" t="s">
        <v>487</v>
      </c>
      <c r="D53" s="184" t="s">
        <v>487</v>
      </c>
      <c r="E53" s="183" t="s">
        <v>487</v>
      </c>
      <c r="F53" s="183" t="s">
        <v>487</v>
      </c>
      <c r="G53" s="183" t="s">
        <v>487</v>
      </c>
      <c r="H53" s="213" t="s">
        <v>487</v>
      </c>
      <c r="I53" s="123"/>
      <c r="J53" s="123"/>
      <c r="K53" s="123"/>
      <c r="L53" s="123"/>
      <c r="M53" s="123"/>
      <c r="N53" s="123"/>
      <c r="O53" s="123"/>
      <c r="P53" s="123"/>
      <c r="Q53" s="123"/>
    </row>
    <row r="54" spans="1:17" s="11" customFormat="1" ht="15" customHeight="1" x14ac:dyDescent="0.25">
      <c r="A54" s="210" t="s">
        <v>48</v>
      </c>
      <c r="B54" s="13" t="s">
        <v>9</v>
      </c>
      <c r="C54" s="184" t="s">
        <v>487</v>
      </c>
      <c r="D54" s="184" t="s">
        <v>487</v>
      </c>
      <c r="E54" s="183" t="s">
        <v>487</v>
      </c>
      <c r="F54" s="183" t="s">
        <v>487</v>
      </c>
      <c r="G54" s="183" t="s">
        <v>487</v>
      </c>
      <c r="H54" s="213" t="s">
        <v>487</v>
      </c>
      <c r="I54" s="123"/>
      <c r="J54" s="123"/>
      <c r="K54" s="123"/>
      <c r="L54" s="123"/>
      <c r="M54" s="123"/>
      <c r="N54" s="123"/>
      <c r="O54" s="123"/>
      <c r="P54" s="123"/>
      <c r="Q54" s="123"/>
    </row>
    <row r="55" spans="1:17" x14ac:dyDescent="0.25">
      <c r="A55" s="245" t="s">
        <v>31</v>
      </c>
      <c r="B55" s="246"/>
      <c r="C55" s="246"/>
      <c r="D55" s="246"/>
      <c r="E55" s="246"/>
      <c r="F55" s="246"/>
      <c r="G55" s="247"/>
      <c r="H55" s="214"/>
    </row>
    <row r="56" spans="1:17" x14ac:dyDescent="0.25">
      <c r="A56" s="210" t="s">
        <v>39</v>
      </c>
      <c r="B56" s="13" t="s">
        <v>9</v>
      </c>
      <c r="C56" s="174" t="s">
        <v>486</v>
      </c>
      <c r="D56" s="174" t="s">
        <v>486</v>
      </c>
      <c r="E56" s="174" t="s">
        <v>486</v>
      </c>
      <c r="F56" s="174" t="s">
        <v>486</v>
      </c>
      <c r="G56" s="174" t="s">
        <v>486</v>
      </c>
      <c r="H56" s="209" t="s">
        <v>486</v>
      </c>
    </row>
    <row r="57" spans="1:17" x14ac:dyDescent="0.25">
      <c r="A57" s="210" t="s">
        <v>40</v>
      </c>
      <c r="B57" s="13" t="s">
        <v>9</v>
      </c>
      <c r="C57" s="174" t="s">
        <v>486</v>
      </c>
      <c r="D57" s="174" t="s">
        <v>486</v>
      </c>
      <c r="E57" s="174" t="s">
        <v>486</v>
      </c>
      <c r="F57" s="174" t="s">
        <v>486</v>
      </c>
      <c r="G57" s="174" t="s">
        <v>486</v>
      </c>
      <c r="H57" s="209" t="s">
        <v>486</v>
      </c>
    </row>
    <row r="58" spans="1:17" x14ac:dyDescent="0.25">
      <c r="A58" s="210" t="s">
        <v>41</v>
      </c>
      <c r="B58" s="13" t="s">
        <v>9</v>
      </c>
      <c r="C58" s="174" t="s">
        <v>486</v>
      </c>
      <c r="D58" s="174" t="s">
        <v>486</v>
      </c>
      <c r="E58" s="174" t="s">
        <v>486</v>
      </c>
      <c r="F58" s="174" t="s">
        <v>486</v>
      </c>
      <c r="G58" s="174" t="s">
        <v>486</v>
      </c>
      <c r="H58" s="209" t="s">
        <v>486</v>
      </c>
    </row>
    <row r="59" spans="1:17" x14ac:dyDescent="0.25">
      <c r="A59" s="210" t="s">
        <v>42</v>
      </c>
      <c r="B59" s="13" t="s">
        <v>9</v>
      </c>
      <c r="C59" s="174" t="s">
        <v>486</v>
      </c>
      <c r="D59" s="174" t="s">
        <v>486</v>
      </c>
      <c r="E59" s="174" t="s">
        <v>486</v>
      </c>
      <c r="F59" s="174" t="s">
        <v>486</v>
      </c>
      <c r="G59" s="174" t="s">
        <v>486</v>
      </c>
      <c r="H59" s="209" t="s">
        <v>486</v>
      </c>
    </row>
    <row r="60" spans="1:17" x14ac:dyDescent="0.25">
      <c r="A60" s="210" t="s">
        <v>43</v>
      </c>
      <c r="B60" s="13" t="s">
        <v>9</v>
      </c>
      <c r="C60" s="174" t="s">
        <v>486</v>
      </c>
      <c r="D60" s="174" t="s">
        <v>486</v>
      </c>
      <c r="E60" s="174" t="s">
        <v>486</v>
      </c>
      <c r="F60" s="174" t="s">
        <v>486</v>
      </c>
      <c r="G60" s="174" t="s">
        <v>486</v>
      </c>
      <c r="H60" s="209" t="s">
        <v>486</v>
      </c>
    </row>
    <row r="61" spans="1:17" x14ac:dyDescent="0.25">
      <c r="A61" s="210" t="s">
        <v>44</v>
      </c>
      <c r="B61" s="13" t="s">
        <v>9</v>
      </c>
      <c r="C61" s="174" t="s">
        <v>486</v>
      </c>
      <c r="D61" s="174" t="s">
        <v>486</v>
      </c>
      <c r="E61" s="174" t="s">
        <v>486</v>
      </c>
      <c r="F61" s="174" t="s">
        <v>486</v>
      </c>
      <c r="G61" s="174" t="s">
        <v>486</v>
      </c>
      <c r="H61" s="209" t="s">
        <v>486</v>
      </c>
    </row>
    <row r="62" spans="1:17" x14ac:dyDescent="0.25">
      <c r="A62" s="210" t="s">
        <v>45</v>
      </c>
      <c r="B62" s="14" t="s">
        <v>32</v>
      </c>
      <c r="C62" s="174" t="s">
        <v>486</v>
      </c>
      <c r="D62" s="174" t="s">
        <v>486</v>
      </c>
      <c r="E62" s="174" t="s">
        <v>486</v>
      </c>
      <c r="F62" s="174" t="s">
        <v>486</v>
      </c>
      <c r="G62" s="174" t="s">
        <v>486</v>
      </c>
      <c r="H62" s="209" t="s">
        <v>486</v>
      </c>
    </row>
    <row r="63" spans="1:17" x14ac:dyDescent="0.25">
      <c r="A63" s="210" t="s">
        <v>46</v>
      </c>
      <c r="B63" s="14" t="s">
        <v>32</v>
      </c>
      <c r="C63" s="174" t="s">
        <v>486</v>
      </c>
      <c r="D63" s="174" t="s">
        <v>486</v>
      </c>
      <c r="E63" s="174" t="s">
        <v>486</v>
      </c>
      <c r="F63" s="174" t="s">
        <v>486</v>
      </c>
      <c r="G63" s="174" t="s">
        <v>486</v>
      </c>
      <c r="H63" s="209" t="s">
        <v>486</v>
      </c>
    </row>
    <row r="64" spans="1:17" x14ac:dyDescent="0.25">
      <c r="A64" s="210" t="s">
        <v>47</v>
      </c>
      <c r="B64" s="13" t="s">
        <v>9</v>
      </c>
      <c r="C64" s="174" t="s">
        <v>486</v>
      </c>
      <c r="D64" s="174" t="s">
        <v>486</v>
      </c>
      <c r="E64" s="174" t="s">
        <v>486</v>
      </c>
      <c r="F64" s="174" t="s">
        <v>486</v>
      </c>
      <c r="G64" s="174" t="s">
        <v>486</v>
      </c>
      <c r="H64" s="209" t="s">
        <v>486</v>
      </c>
    </row>
    <row r="65" spans="1:281" x14ac:dyDescent="0.25">
      <c r="A65" s="210" t="s">
        <v>48</v>
      </c>
      <c r="B65" s="13" t="s">
        <v>9</v>
      </c>
      <c r="C65" s="174" t="s">
        <v>486</v>
      </c>
      <c r="D65" s="174" t="s">
        <v>486</v>
      </c>
      <c r="E65" s="174" t="s">
        <v>486</v>
      </c>
      <c r="F65" s="174" t="s">
        <v>486</v>
      </c>
      <c r="G65" s="174" t="s">
        <v>486</v>
      </c>
      <c r="H65" s="209" t="s">
        <v>486</v>
      </c>
    </row>
    <row r="66" spans="1:281" s="11" customFormat="1" ht="20.100000000000001" customHeight="1" x14ac:dyDescent="0.25">
      <c r="A66" s="210" t="s">
        <v>33</v>
      </c>
      <c r="B66" s="13" t="s">
        <v>9</v>
      </c>
      <c r="C66" s="184" t="s">
        <v>487</v>
      </c>
      <c r="D66" s="184" t="s">
        <v>487</v>
      </c>
      <c r="E66" s="183" t="s">
        <v>487</v>
      </c>
      <c r="F66" s="183" t="s">
        <v>487</v>
      </c>
      <c r="G66" s="183" t="s">
        <v>487</v>
      </c>
      <c r="H66" s="213" t="s">
        <v>487</v>
      </c>
      <c r="I66" s="123"/>
      <c r="J66" s="123"/>
      <c r="K66" s="123"/>
      <c r="L66" s="123"/>
      <c r="M66" s="123"/>
      <c r="N66" s="123"/>
      <c r="O66" s="123"/>
      <c r="P66" s="123"/>
      <c r="Q66" s="123"/>
    </row>
    <row r="67" spans="1:281" ht="18.75" x14ac:dyDescent="0.25">
      <c r="A67" s="206" t="s">
        <v>279</v>
      </c>
      <c r="B67" s="188"/>
      <c r="C67" s="193"/>
      <c r="D67" s="189"/>
      <c r="E67" s="193"/>
      <c r="F67" s="193"/>
      <c r="G67" s="193"/>
      <c r="H67" s="221"/>
      <c r="I67" s="121"/>
      <c r="J67" s="121"/>
      <c r="K67" s="121"/>
      <c r="L67" s="121"/>
      <c r="M67" s="121"/>
      <c r="N67" s="121"/>
      <c r="O67" s="121"/>
      <c r="P67" s="121"/>
      <c r="Q67" s="121"/>
    </row>
    <row r="68" spans="1:281" s="10" customFormat="1" ht="15" customHeight="1" x14ac:dyDescent="0.25">
      <c r="A68" s="210" t="s">
        <v>35</v>
      </c>
      <c r="B68" s="1" t="s">
        <v>9</v>
      </c>
      <c r="C68" s="174" t="s">
        <v>486</v>
      </c>
      <c r="D68" s="174" t="s">
        <v>486</v>
      </c>
      <c r="E68" s="175" t="s">
        <v>486</v>
      </c>
      <c r="F68" s="174" t="s">
        <v>486</v>
      </c>
      <c r="G68" s="174" t="s">
        <v>486</v>
      </c>
      <c r="H68" s="209" t="s">
        <v>486</v>
      </c>
      <c r="I68" s="122"/>
      <c r="J68" s="122"/>
      <c r="K68" s="122"/>
      <c r="L68" s="122"/>
      <c r="M68" s="122"/>
      <c r="N68" s="122"/>
      <c r="O68" s="122"/>
      <c r="P68" s="122"/>
      <c r="Q68" s="122"/>
    </row>
    <row r="69" spans="1:281" s="11" customFormat="1" ht="15" customHeight="1" x14ac:dyDescent="0.25">
      <c r="A69" s="223" t="s">
        <v>524</v>
      </c>
      <c r="B69" s="200" t="s">
        <v>19</v>
      </c>
      <c r="C69" s="183" t="s">
        <v>487</v>
      </c>
      <c r="D69" s="183" t="s">
        <v>487</v>
      </c>
      <c r="E69" s="183" t="s">
        <v>487</v>
      </c>
      <c r="F69" s="183" t="s">
        <v>487</v>
      </c>
      <c r="G69" s="183" t="s">
        <v>487</v>
      </c>
      <c r="H69" s="213" t="s">
        <v>487</v>
      </c>
      <c r="I69" s="123"/>
      <c r="J69" s="123"/>
      <c r="K69" s="123"/>
      <c r="L69" s="123"/>
      <c r="M69" s="123"/>
      <c r="N69" s="123"/>
      <c r="O69" s="123"/>
      <c r="P69" s="123"/>
      <c r="Q69" s="123"/>
    </row>
    <row r="70" spans="1:281" s="11" customFormat="1" ht="15" customHeight="1" x14ac:dyDescent="0.25">
      <c r="A70" s="223" t="s">
        <v>525</v>
      </c>
      <c r="B70" s="200" t="s">
        <v>19</v>
      </c>
      <c r="C70" s="183" t="s">
        <v>487</v>
      </c>
      <c r="D70" s="183" t="s">
        <v>487</v>
      </c>
      <c r="E70" s="183" t="s">
        <v>487</v>
      </c>
      <c r="F70" s="183" t="s">
        <v>487</v>
      </c>
      <c r="G70" s="183" t="s">
        <v>487</v>
      </c>
      <c r="H70" s="213" t="s">
        <v>487</v>
      </c>
      <c r="I70" s="123"/>
      <c r="J70" s="123"/>
      <c r="K70" s="123"/>
      <c r="L70" s="123"/>
      <c r="M70" s="123"/>
      <c r="N70" s="123"/>
      <c r="O70" s="123"/>
      <c r="P70" s="123"/>
      <c r="Q70" s="123"/>
    </row>
    <row r="71" spans="1:281" s="11" customFormat="1" ht="15" customHeight="1" x14ac:dyDescent="0.25">
      <c r="A71" s="223" t="s">
        <v>421</v>
      </c>
      <c r="B71" s="12" t="s">
        <v>419</v>
      </c>
      <c r="C71" s="183" t="s">
        <v>487</v>
      </c>
      <c r="D71" s="183" t="s">
        <v>487</v>
      </c>
      <c r="E71" s="183" t="s">
        <v>487</v>
      </c>
      <c r="F71" s="183" t="s">
        <v>487</v>
      </c>
      <c r="G71" s="183" t="s">
        <v>487</v>
      </c>
      <c r="H71" s="213" t="s">
        <v>487</v>
      </c>
      <c r="I71" s="123"/>
      <c r="J71" s="123"/>
      <c r="K71" s="123"/>
      <c r="L71" s="123"/>
      <c r="M71" s="123"/>
      <c r="N71" s="123"/>
      <c r="O71" s="123"/>
      <c r="P71" s="123"/>
      <c r="Q71" s="123"/>
    </row>
    <row r="72" spans="1:281" s="11" customFormat="1" ht="15" customHeight="1" x14ac:dyDescent="0.25">
      <c r="A72" s="223" t="s">
        <v>420</v>
      </c>
      <c r="B72" s="12" t="s">
        <v>419</v>
      </c>
      <c r="C72" s="183" t="s">
        <v>487</v>
      </c>
      <c r="D72" s="183" t="s">
        <v>487</v>
      </c>
      <c r="E72" s="183" t="s">
        <v>487</v>
      </c>
      <c r="F72" s="183" t="s">
        <v>487</v>
      </c>
      <c r="G72" s="183" t="s">
        <v>487</v>
      </c>
      <c r="H72" s="213" t="s">
        <v>487</v>
      </c>
      <c r="I72" s="123"/>
      <c r="J72" s="123"/>
      <c r="K72" s="123"/>
      <c r="L72" s="123"/>
      <c r="M72" s="123"/>
      <c r="N72" s="123"/>
      <c r="O72" s="123"/>
      <c r="P72" s="123"/>
      <c r="Q72" s="123"/>
    </row>
    <row r="73" spans="1:281" s="11" customFormat="1" ht="15" customHeight="1" x14ac:dyDescent="0.25">
      <c r="A73" s="224" t="s">
        <v>37</v>
      </c>
      <c r="B73" s="1" t="s">
        <v>9</v>
      </c>
      <c r="C73" s="183" t="s">
        <v>487</v>
      </c>
      <c r="D73" s="183" t="s">
        <v>487</v>
      </c>
      <c r="E73" s="183" t="s">
        <v>487</v>
      </c>
      <c r="F73" s="183" t="s">
        <v>487</v>
      </c>
      <c r="G73" s="183" t="s">
        <v>487</v>
      </c>
      <c r="H73" s="213" t="s">
        <v>487</v>
      </c>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3"/>
      <c r="BZ73" s="123"/>
      <c r="CA73" s="123"/>
      <c r="CB73" s="123"/>
      <c r="CC73" s="123"/>
      <c r="CD73" s="123"/>
      <c r="CE73" s="123"/>
      <c r="CF73" s="123"/>
      <c r="CG73" s="123"/>
      <c r="CH73" s="123"/>
      <c r="CI73" s="123"/>
      <c r="CJ73" s="123"/>
      <c r="CK73" s="123"/>
      <c r="CL73" s="123"/>
      <c r="CM73" s="123"/>
      <c r="CN73" s="123"/>
      <c r="CO73" s="123"/>
      <c r="CP73" s="123"/>
      <c r="CQ73" s="123"/>
      <c r="CR73" s="123"/>
      <c r="CS73" s="123"/>
      <c r="CT73" s="123"/>
      <c r="CU73" s="123"/>
      <c r="CV73" s="123"/>
      <c r="CW73" s="123"/>
      <c r="CX73" s="123"/>
      <c r="CY73" s="123"/>
      <c r="CZ73" s="123"/>
      <c r="DA73" s="123"/>
      <c r="DB73" s="123"/>
      <c r="DC73" s="123"/>
      <c r="DD73" s="123"/>
      <c r="DE73" s="123"/>
      <c r="DF73" s="123"/>
      <c r="DG73" s="123"/>
      <c r="DH73" s="123"/>
      <c r="DI73" s="123"/>
      <c r="DJ73" s="123"/>
      <c r="DK73" s="123"/>
      <c r="DL73" s="123"/>
      <c r="DM73" s="123"/>
      <c r="DN73" s="123"/>
      <c r="DO73" s="123"/>
      <c r="DP73" s="123"/>
      <c r="DQ73" s="123"/>
      <c r="DR73" s="123"/>
      <c r="DS73" s="123"/>
      <c r="DT73" s="123"/>
      <c r="DU73" s="123"/>
      <c r="DV73" s="123"/>
      <c r="DW73" s="123"/>
      <c r="DX73" s="123"/>
      <c r="DY73" s="123"/>
      <c r="DZ73" s="123"/>
      <c r="EA73" s="123"/>
      <c r="EB73" s="123"/>
      <c r="EC73" s="123"/>
      <c r="ED73" s="123"/>
      <c r="EE73" s="123"/>
      <c r="EF73" s="123"/>
      <c r="EG73" s="123"/>
      <c r="EH73" s="123"/>
      <c r="EI73" s="123"/>
      <c r="EJ73" s="123"/>
      <c r="EK73" s="123"/>
      <c r="EL73" s="123"/>
      <c r="EM73" s="123"/>
      <c r="EN73" s="123"/>
      <c r="EO73" s="123"/>
      <c r="EP73" s="123"/>
      <c r="EQ73" s="123"/>
      <c r="ER73" s="123"/>
      <c r="ES73" s="123"/>
      <c r="ET73" s="123"/>
      <c r="EU73" s="123"/>
      <c r="EV73" s="123"/>
      <c r="EW73" s="123"/>
      <c r="EX73" s="123"/>
      <c r="EY73" s="123"/>
      <c r="EZ73" s="123"/>
      <c r="FA73" s="123"/>
      <c r="FB73" s="123"/>
      <c r="FC73" s="123"/>
      <c r="FD73" s="123"/>
      <c r="FE73" s="123"/>
      <c r="FF73" s="123"/>
      <c r="FG73" s="123"/>
      <c r="FH73" s="123"/>
      <c r="FI73" s="123"/>
      <c r="FJ73" s="123"/>
      <c r="FK73" s="123"/>
      <c r="FL73" s="123"/>
      <c r="FM73" s="123"/>
      <c r="FN73" s="123"/>
      <c r="FO73" s="123"/>
      <c r="FP73" s="123"/>
      <c r="FQ73" s="123"/>
      <c r="FR73" s="123"/>
      <c r="FS73" s="123"/>
      <c r="FT73" s="123"/>
      <c r="FU73" s="123"/>
      <c r="FV73" s="123"/>
      <c r="FW73" s="123"/>
      <c r="FX73" s="123"/>
      <c r="FY73" s="123"/>
      <c r="FZ73" s="123"/>
      <c r="GA73" s="123"/>
      <c r="GB73" s="123"/>
      <c r="GC73" s="123"/>
      <c r="GD73" s="123"/>
      <c r="GE73" s="123"/>
      <c r="GF73" s="123"/>
      <c r="GG73" s="123"/>
      <c r="GH73" s="123"/>
      <c r="GI73" s="123"/>
      <c r="GJ73" s="123"/>
      <c r="GK73" s="123"/>
      <c r="GL73" s="123"/>
      <c r="GM73" s="123"/>
      <c r="GN73" s="123"/>
      <c r="GO73" s="123"/>
      <c r="GP73" s="123"/>
      <c r="GQ73" s="123"/>
      <c r="GR73" s="123"/>
      <c r="GS73" s="123"/>
      <c r="GT73" s="123"/>
      <c r="GU73" s="123"/>
      <c r="GV73" s="123"/>
      <c r="GW73" s="123"/>
      <c r="GX73" s="123"/>
      <c r="GY73" s="123"/>
      <c r="GZ73" s="123"/>
      <c r="HA73" s="123"/>
      <c r="HB73" s="123"/>
      <c r="HC73" s="123"/>
      <c r="HD73" s="123"/>
      <c r="HE73" s="123"/>
      <c r="HF73" s="123"/>
      <c r="HG73" s="123"/>
      <c r="HH73" s="123"/>
      <c r="HI73" s="123"/>
      <c r="HJ73" s="123"/>
      <c r="HK73" s="123"/>
      <c r="HL73" s="123"/>
      <c r="HM73" s="123"/>
      <c r="HN73" s="123"/>
      <c r="HO73" s="123"/>
      <c r="HP73" s="123"/>
      <c r="HQ73" s="123"/>
      <c r="HR73" s="123"/>
      <c r="HS73" s="123"/>
      <c r="HT73" s="123"/>
      <c r="HU73" s="123"/>
      <c r="HV73" s="123"/>
      <c r="HW73" s="123"/>
      <c r="HX73" s="123"/>
      <c r="HY73" s="123"/>
      <c r="HZ73" s="123"/>
      <c r="IA73" s="123"/>
      <c r="IB73" s="123"/>
      <c r="IC73" s="123"/>
      <c r="ID73" s="123"/>
      <c r="IE73" s="123"/>
      <c r="IF73" s="123"/>
      <c r="IG73" s="123"/>
      <c r="IH73" s="123"/>
      <c r="II73" s="123"/>
      <c r="IJ73" s="123"/>
      <c r="IK73" s="123"/>
      <c r="IL73" s="123"/>
      <c r="IM73" s="123"/>
      <c r="IN73" s="123"/>
      <c r="IO73" s="123"/>
      <c r="IP73" s="123"/>
      <c r="IQ73" s="123"/>
      <c r="IR73" s="123"/>
      <c r="IS73" s="123"/>
      <c r="IT73" s="123"/>
      <c r="IU73" s="123"/>
      <c r="IV73" s="123"/>
      <c r="IW73" s="123"/>
      <c r="IX73" s="123"/>
      <c r="IY73" s="123"/>
      <c r="IZ73" s="123"/>
      <c r="JA73" s="123"/>
      <c r="JB73" s="123"/>
      <c r="JC73" s="123"/>
      <c r="JD73" s="123"/>
      <c r="JE73" s="123"/>
      <c r="JF73" s="123"/>
      <c r="JG73" s="123"/>
      <c r="JH73" s="123"/>
      <c r="JI73" s="123"/>
      <c r="JJ73" s="123"/>
      <c r="JK73" s="123"/>
      <c r="JL73" s="123"/>
      <c r="JM73" s="123"/>
      <c r="JN73" s="123"/>
      <c r="JO73" s="123"/>
      <c r="JP73" s="123"/>
      <c r="JQ73" s="123"/>
      <c r="JR73" s="123"/>
      <c r="JS73" s="123"/>
      <c r="JT73" s="123"/>
      <c r="JU73" s="123"/>
    </row>
    <row r="74" spans="1:281" s="11" customFormat="1" ht="15" customHeight="1" x14ac:dyDescent="0.25">
      <c r="A74" s="224" t="s">
        <v>38</v>
      </c>
      <c r="B74" s="1" t="s">
        <v>9</v>
      </c>
      <c r="C74" s="183" t="s">
        <v>487</v>
      </c>
      <c r="D74" s="183" t="s">
        <v>487</v>
      </c>
      <c r="E74" s="183" t="s">
        <v>487</v>
      </c>
      <c r="F74" s="183" t="s">
        <v>487</v>
      </c>
      <c r="G74" s="183" t="s">
        <v>487</v>
      </c>
      <c r="H74" s="213" t="s">
        <v>487</v>
      </c>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123"/>
      <c r="CC74" s="123"/>
      <c r="CD74" s="123"/>
      <c r="CE74" s="123"/>
      <c r="CF74" s="123"/>
      <c r="CG74" s="123"/>
      <c r="CH74" s="123"/>
      <c r="CI74" s="123"/>
      <c r="CJ74" s="123"/>
      <c r="CK74" s="123"/>
      <c r="CL74" s="123"/>
      <c r="CM74" s="123"/>
      <c r="CN74" s="123"/>
      <c r="CO74" s="123"/>
      <c r="CP74" s="123"/>
      <c r="CQ74" s="123"/>
      <c r="CR74" s="123"/>
      <c r="CS74" s="123"/>
      <c r="CT74" s="123"/>
      <c r="CU74" s="123"/>
      <c r="CV74" s="123"/>
      <c r="CW74" s="123"/>
      <c r="CX74" s="123"/>
      <c r="CY74" s="123"/>
      <c r="CZ74" s="123"/>
      <c r="DA74" s="123"/>
      <c r="DB74" s="123"/>
      <c r="DC74" s="123"/>
      <c r="DD74" s="123"/>
      <c r="DE74" s="123"/>
      <c r="DF74" s="123"/>
      <c r="DG74" s="123"/>
      <c r="DH74" s="123"/>
      <c r="DI74" s="123"/>
      <c r="DJ74" s="123"/>
      <c r="DK74" s="123"/>
      <c r="DL74" s="123"/>
      <c r="DM74" s="123"/>
      <c r="DN74" s="123"/>
      <c r="DO74" s="123"/>
      <c r="DP74" s="123"/>
      <c r="DQ74" s="123"/>
      <c r="DR74" s="123"/>
      <c r="DS74" s="123"/>
      <c r="DT74" s="123"/>
      <c r="DU74" s="123"/>
      <c r="DV74" s="123"/>
      <c r="DW74" s="123"/>
      <c r="DX74" s="123"/>
      <c r="DY74" s="123"/>
      <c r="DZ74" s="123"/>
      <c r="EA74" s="123"/>
      <c r="EB74" s="123"/>
      <c r="EC74" s="123"/>
      <c r="ED74" s="123"/>
      <c r="EE74" s="123"/>
      <c r="EF74" s="123"/>
      <c r="EG74" s="123"/>
      <c r="EH74" s="123"/>
      <c r="EI74" s="123"/>
      <c r="EJ74" s="123"/>
      <c r="EK74" s="123"/>
      <c r="EL74" s="123"/>
      <c r="EM74" s="123"/>
      <c r="EN74" s="123"/>
      <c r="EO74" s="123"/>
      <c r="EP74" s="123"/>
      <c r="EQ74" s="123"/>
      <c r="ER74" s="123"/>
      <c r="ES74" s="123"/>
      <c r="ET74" s="123"/>
      <c r="EU74" s="123"/>
      <c r="EV74" s="123"/>
      <c r="EW74" s="123"/>
      <c r="EX74" s="123"/>
      <c r="EY74" s="123"/>
      <c r="EZ74" s="123"/>
      <c r="FA74" s="123"/>
      <c r="FB74" s="123"/>
      <c r="FC74" s="123"/>
      <c r="FD74" s="123"/>
      <c r="FE74" s="123"/>
      <c r="FF74" s="123"/>
      <c r="FG74" s="123"/>
      <c r="FH74" s="123"/>
      <c r="FI74" s="123"/>
      <c r="FJ74" s="123"/>
      <c r="FK74" s="123"/>
      <c r="FL74" s="123"/>
      <c r="FM74" s="123"/>
      <c r="FN74" s="123"/>
      <c r="FO74" s="123"/>
      <c r="FP74" s="123"/>
      <c r="FQ74" s="123"/>
      <c r="FR74" s="123"/>
      <c r="FS74" s="123"/>
      <c r="FT74" s="123"/>
      <c r="FU74" s="123"/>
      <c r="FV74" s="123"/>
      <c r="FW74" s="123"/>
      <c r="FX74" s="123"/>
      <c r="FY74" s="123"/>
      <c r="FZ74" s="123"/>
      <c r="GA74" s="123"/>
      <c r="GB74" s="123"/>
      <c r="GC74" s="123"/>
      <c r="GD74" s="123"/>
      <c r="GE74" s="123"/>
      <c r="GF74" s="123"/>
      <c r="GG74" s="123"/>
      <c r="GH74" s="123"/>
      <c r="GI74" s="123"/>
      <c r="GJ74" s="123"/>
      <c r="GK74" s="123"/>
      <c r="GL74" s="123"/>
      <c r="GM74" s="123"/>
      <c r="GN74" s="123"/>
      <c r="GO74" s="123"/>
      <c r="GP74" s="123"/>
      <c r="GQ74" s="123"/>
      <c r="GR74" s="123"/>
      <c r="GS74" s="123"/>
      <c r="GT74" s="123"/>
      <c r="GU74" s="123"/>
      <c r="GV74" s="123"/>
      <c r="GW74" s="123"/>
      <c r="GX74" s="123"/>
      <c r="GY74" s="123"/>
      <c r="GZ74" s="123"/>
      <c r="HA74" s="123"/>
      <c r="HB74" s="123"/>
      <c r="HC74" s="123"/>
      <c r="HD74" s="123"/>
      <c r="HE74" s="123"/>
      <c r="HF74" s="123"/>
      <c r="HG74" s="123"/>
      <c r="HH74" s="123"/>
      <c r="HI74" s="123"/>
      <c r="HJ74" s="123"/>
      <c r="HK74" s="123"/>
      <c r="HL74" s="123"/>
      <c r="HM74" s="123"/>
      <c r="HN74" s="123"/>
      <c r="HO74" s="123"/>
      <c r="HP74" s="123"/>
      <c r="HQ74" s="123"/>
      <c r="HR74" s="123"/>
      <c r="HS74" s="123"/>
      <c r="HT74" s="123"/>
      <c r="HU74" s="123"/>
      <c r="HV74" s="123"/>
      <c r="HW74" s="123"/>
      <c r="HX74" s="123"/>
      <c r="HY74" s="123"/>
      <c r="HZ74" s="123"/>
      <c r="IA74" s="123"/>
      <c r="IB74" s="123"/>
      <c r="IC74" s="123"/>
      <c r="ID74" s="123"/>
      <c r="IE74" s="123"/>
      <c r="IF74" s="123"/>
      <c r="IG74" s="123"/>
      <c r="IH74" s="123"/>
      <c r="II74" s="123"/>
      <c r="IJ74" s="123"/>
      <c r="IK74" s="123"/>
      <c r="IL74" s="123"/>
      <c r="IM74" s="123"/>
      <c r="IN74" s="123"/>
      <c r="IO74" s="123"/>
      <c r="IP74" s="123"/>
      <c r="IQ74" s="123"/>
      <c r="IR74" s="123"/>
      <c r="IS74" s="123"/>
      <c r="IT74" s="123"/>
      <c r="IU74" s="123"/>
      <c r="IV74" s="123"/>
      <c r="IW74" s="123"/>
      <c r="IX74" s="123"/>
      <c r="IY74" s="123"/>
      <c r="IZ74" s="123"/>
      <c r="JA74" s="123"/>
      <c r="JB74" s="123"/>
      <c r="JC74" s="123"/>
      <c r="JD74" s="123"/>
      <c r="JE74" s="123"/>
      <c r="JF74" s="123"/>
      <c r="JG74" s="123"/>
      <c r="JH74" s="123"/>
      <c r="JI74" s="123"/>
      <c r="JJ74" s="123"/>
      <c r="JK74" s="123"/>
      <c r="JL74" s="123"/>
      <c r="JM74" s="123"/>
      <c r="JN74" s="123"/>
      <c r="JO74" s="123"/>
      <c r="JP74" s="123"/>
      <c r="JQ74" s="123"/>
      <c r="JR74" s="123"/>
      <c r="JS74" s="123"/>
      <c r="JT74" s="123"/>
      <c r="JU74" s="123"/>
    </row>
    <row r="75" spans="1:281" ht="18.75" x14ac:dyDescent="0.25">
      <c r="A75" s="206" t="s">
        <v>280</v>
      </c>
      <c r="B75" s="188"/>
      <c r="C75" s="193"/>
      <c r="D75" s="189"/>
      <c r="E75" s="193"/>
      <c r="F75" s="193"/>
      <c r="G75" s="193"/>
      <c r="H75" s="207"/>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X75" s="121"/>
      <c r="FY75" s="121"/>
      <c r="FZ75" s="121"/>
      <c r="GA75" s="121"/>
      <c r="GB75" s="121"/>
      <c r="GC75" s="121"/>
      <c r="GD75" s="121"/>
      <c r="GE75" s="121"/>
      <c r="GF75" s="121"/>
      <c r="GG75" s="121"/>
      <c r="GH75" s="121"/>
      <c r="GI75" s="121"/>
      <c r="GJ75" s="121"/>
      <c r="GK75" s="121"/>
      <c r="GL75" s="121"/>
      <c r="GM75" s="121"/>
      <c r="GN75" s="121"/>
      <c r="GO75" s="121"/>
      <c r="GP75" s="121"/>
      <c r="GQ75" s="121"/>
      <c r="GR75" s="121"/>
      <c r="GS75" s="121"/>
      <c r="GT75" s="121"/>
      <c r="GU75" s="121"/>
      <c r="GV75" s="121"/>
      <c r="GW75" s="121"/>
      <c r="GX75" s="121"/>
      <c r="GY75" s="121"/>
      <c r="GZ75" s="121"/>
      <c r="HA75" s="121"/>
      <c r="HB75" s="121"/>
      <c r="HC75" s="121"/>
      <c r="HD75" s="121"/>
      <c r="HE75" s="121"/>
      <c r="HF75" s="121"/>
      <c r="HG75" s="121"/>
      <c r="HH75" s="121"/>
      <c r="HI75" s="121"/>
      <c r="HJ75" s="121"/>
      <c r="HK75" s="121"/>
      <c r="HL75" s="121"/>
      <c r="HM75" s="121"/>
      <c r="HN75" s="121"/>
      <c r="HO75" s="121"/>
      <c r="HP75" s="121"/>
      <c r="HQ75" s="121"/>
      <c r="HR75" s="121"/>
      <c r="HS75" s="121"/>
      <c r="HT75" s="121"/>
      <c r="HU75" s="121"/>
      <c r="HV75" s="121"/>
      <c r="HW75" s="121"/>
      <c r="HX75" s="121"/>
      <c r="HY75" s="121"/>
      <c r="HZ75" s="121"/>
      <c r="IA75" s="121"/>
      <c r="IB75" s="121"/>
      <c r="IC75" s="121"/>
      <c r="ID75" s="121"/>
      <c r="IE75" s="121"/>
      <c r="IF75" s="121"/>
      <c r="IG75" s="121"/>
      <c r="IH75" s="121"/>
      <c r="II75" s="121"/>
      <c r="IJ75" s="121"/>
      <c r="IK75" s="121"/>
      <c r="IL75" s="121"/>
      <c r="IM75" s="121"/>
      <c r="IN75" s="121"/>
      <c r="IO75" s="121"/>
      <c r="IP75" s="121"/>
      <c r="IQ75" s="121"/>
      <c r="IR75" s="121"/>
      <c r="IS75" s="121"/>
      <c r="IT75" s="121"/>
      <c r="IU75" s="121"/>
      <c r="IV75" s="121"/>
      <c r="IW75" s="121"/>
      <c r="IX75" s="121"/>
      <c r="IY75" s="121"/>
      <c r="IZ75" s="121"/>
      <c r="JA75" s="121"/>
      <c r="JB75" s="121"/>
      <c r="JC75" s="121"/>
      <c r="JD75" s="121"/>
      <c r="JE75" s="121"/>
      <c r="JF75" s="121"/>
      <c r="JG75" s="121"/>
      <c r="JH75" s="121"/>
      <c r="JI75" s="121"/>
      <c r="JJ75" s="121"/>
      <c r="JK75" s="121"/>
      <c r="JL75" s="121"/>
      <c r="JM75" s="121"/>
      <c r="JN75" s="121"/>
      <c r="JO75" s="121"/>
      <c r="JP75" s="121"/>
      <c r="JQ75" s="121"/>
      <c r="JR75" s="121"/>
      <c r="JS75" s="121"/>
      <c r="JT75" s="121"/>
      <c r="JU75" s="121"/>
    </row>
    <row r="76" spans="1:281" s="9" customFormat="1" ht="15" customHeight="1" x14ac:dyDescent="0.25">
      <c r="A76" s="210" t="s">
        <v>526</v>
      </c>
      <c r="B76" s="31" t="s">
        <v>19</v>
      </c>
      <c r="C76" s="174" t="s">
        <v>486</v>
      </c>
      <c r="D76" s="174" t="s">
        <v>486</v>
      </c>
      <c r="E76" s="175" t="s">
        <v>486</v>
      </c>
      <c r="F76" s="174" t="s">
        <v>486</v>
      </c>
      <c r="G76" s="174" t="s">
        <v>486</v>
      </c>
      <c r="H76" s="209" t="s">
        <v>486</v>
      </c>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3"/>
      <c r="FX76" s="123"/>
      <c r="FY76" s="123"/>
      <c r="FZ76" s="123"/>
      <c r="GA76" s="123"/>
      <c r="GB76" s="123"/>
      <c r="GC76" s="123"/>
      <c r="GD76" s="123"/>
      <c r="GE76" s="123"/>
      <c r="GF76" s="123"/>
      <c r="GG76" s="123"/>
      <c r="GH76" s="123"/>
      <c r="GI76" s="123"/>
      <c r="GJ76" s="123"/>
      <c r="GK76" s="123"/>
      <c r="GL76" s="123"/>
      <c r="GM76" s="123"/>
      <c r="GN76" s="123"/>
      <c r="GO76" s="123"/>
      <c r="GP76" s="123"/>
      <c r="GQ76" s="123"/>
      <c r="GR76" s="123"/>
      <c r="GS76" s="123"/>
      <c r="GT76" s="123"/>
      <c r="GU76" s="123"/>
      <c r="GV76" s="123"/>
      <c r="GW76" s="123"/>
      <c r="GX76" s="123"/>
      <c r="GY76" s="123"/>
      <c r="GZ76" s="123"/>
      <c r="HA76" s="123"/>
      <c r="HB76" s="123"/>
      <c r="HC76" s="123"/>
      <c r="HD76" s="123"/>
      <c r="HE76" s="123"/>
      <c r="HF76" s="123"/>
      <c r="HG76" s="123"/>
      <c r="HH76" s="123"/>
      <c r="HI76" s="123"/>
      <c r="HJ76" s="123"/>
      <c r="HK76" s="123"/>
      <c r="HL76" s="123"/>
      <c r="HM76" s="123"/>
      <c r="HN76" s="123"/>
      <c r="HO76" s="123"/>
      <c r="HP76" s="123"/>
      <c r="HQ76" s="123"/>
      <c r="HR76" s="123"/>
      <c r="HS76" s="123"/>
      <c r="HT76" s="123"/>
      <c r="HU76" s="123"/>
      <c r="HV76" s="123"/>
      <c r="HW76" s="123"/>
      <c r="HX76" s="123"/>
      <c r="HY76" s="123"/>
      <c r="HZ76" s="123"/>
      <c r="IA76" s="123"/>
      <c r="IB76" s="123"/>
      <c r="IC76" s="123"/>
      <c r="ID76" s="123"/>
      <c r="IE76" s="123"/>
      <c r="IF76" s="123"/>
      <c r="IG76" s="123"/>
      <c r="IH76" s="123"/>
      <c r="II76" s="123"/>
      <c r="IJ76" s="123"/>
      <c r="IK76" s="123"/>
      <c r="IL76" s="123"/>
      <c r="IM76" s="123"/>
      <c r="IN76" s="123"/>
      <c r="IO76" s="123"/>
      <c r="IP76" s="123"/>
      <c r="IQ76" s="123"/>
      <c r="IR76" s="123"/>
      <c r="IS76" s="123"/>
      <c r="IT76" s="123"/>
      <c r="IU76" s="123"/>
      <c r="IV76" s="123"/>
      <c r="IW76" s="123"/>
      <c r="IX76" s="123"/>
      <c r="IY76" s="123"/>
      <c r="IZ76" s="123"/>
      <c r="JA76" s="123"/>
      <c r="JB76" s="123"/>
      <c r="JC76" s="123"/>
      <c r="JD76" s="123"/>
      <c r="JE76" s="123"/>
      <c r="JF76" s="123"/>
      <c r="JG76" s="123"/>
      <c r="JH76" s="123"/>
      <c r="JI76" s="123"/>
      <c r="JJ76" s="123"/>
      <c r="JK76" s="123"/>
      <c r="JL76" s="123"/>
      <c r="JM76" s="123"/>
      <c r="JN76" s="123"/>
      <c r="JO76" s="123"/>
      <c r="JP76" s="123"/>
      <c r="JQ76" s="123"/>
      <c r="JR76" s="123"/>
      <c r="JS76" s="123"/>
      <c r="JT76" s="123"/>
      <c r="JU76" s="123"/>
    </row>
    <row r="77" spans="1:281" s="9" customFormat="1" ht="15" customHeight="1" x14ac:dyDescent="0.25">
      <c r="A77" s="210" t="s">
        <v>527</v>
      </c>
      <c r="B77" s="31" t="s">
        <v>19</v>
      </c>
      <c r="C77" s="174" t="s">
        <v>486</v>
      </c>
      <c r="D77" s="174" t="s">
        <v>486</v>
      </c>
      <c r="E77" s="175" t="s">
        <v>486</v>
      </c>
      <c r="F77" s="174" t="s">
        <v>486</v>
      </c>
      <c r="G77" s="174" t="s">
        <v>486</v>
      </c>
      <c r="H77" s="209" t="s">
        <v>486</v>
      </c>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c r="CT77" s="123"/>
      <c r="CU77" s="123"/>
      <c r="CV77" s="123"/>
      <c r="CW77" s="123"/>
      <c r="CX77" s="123"/>
      <c r="CY77" s="123"/>
      <c r="CZ77" s="123"/>
      <c r="DA77" s="123"/>
      <c r="DB77" s="123"/>
      <c r="DC77" s="123"/>
      <c r="DD77" s="123"/>
      <c r="DE77" s="123"/>
      <c r="DF77" s="123"/>
      <c r="DG77" s="123"/>
      <c r="DH77" s="123"/>
      <c r="DI77" s="123"/>
      <c r="DJ77" s="123"/>
      <c r="DK77" s="123"/>
      <c r="DL77" s="123"/>
      <c r="DM77" s="123"/>
      <c r="DN77" s="123"/>
      <c r="DO77" s="123"/>
      <c r="DP77" s="123"/>
      <c r="DQ77" s="123"/>
      <c r="DR77" s="123"/>
      <c r="DS77" s="123"/>
      <c r="DT77" s="123"/>
      <c r="DU77" s="123"/>
      <c r="DV77" s="123"/>
      <c r="DW77" s="123"/>
      <c r="DX77" s="123"/>
      <c r="DY77" s="123"/>
      <c r="DZ77" s="123"/>
      <c r="EA77" s="123"/>
      <c r="EB77" s="123"/>
      <c r="EC77" s="123"/>
      <c r="ED77" s="123"/>
      <c r="EE77" s="123"/>
      <c r="EF77" s="123"/>
      <c r="EG77" s="123"/>
      <c r="EH77" s="123"/>
      <c r="EI77" s="123"/>
      <c r="EJ77" s="123"/>
      <c r="EK77" s="123"/>
      <c r="EL77" s="123"/>
      <c r="EM77" s="123"/>
      <c r="EN77" s="123"/>
      <c r="EO77" s="123"/>
      <c r="EP77" s="123"/>
      <c r="EQ77" s="123"/>
      <c r="ER77" s="123"/>
      <c r="ES77" s="123"/>
      <c r="ET77" s="123"/>
      <c r="EU77" s="123"/>
      <c r="EV77" s="123"/>
      <c r="EW77" s="123"/>
      <c r="EX77" s="123"/>
      <c r="EY77" s="123"/>
      <c r="EZ77" s="123"/>
      <c r="FA77" s="123"/>
      <c r="FB77" s="123"/>
      <c r="FC77" s="123"/>
      <c r="FD77" s="123"/>
      <c r="FE77" s="123"/>
      <c r="FF77" s="123"/>
      <c r="FG77" s="123"/>
      <c r="FH77" s="123"/>
      <c r="FI77" s="123"/>
      <c r="FJ77" s="123"/>
      <c r="FK77" s="123"/>
      <c r="FL77" s="123"/>
      <c r="FM77" s="123"/>
      <c r="FN77" s="123"/>
      <c r="FO77" s="123"/>
      <c r="FP77" s="123"/>
      <c r="FQ77" s="123"/>
      <c r="FR77" s="123"/>
      <c r="FS77" s="123"/>
      <c r="FT77" s="123"/>
      <c r="FU77" s="123"/>
      <c r="FV77" s="123"/>
      <c r="FW77" s="123"/>
      <c r="FX77" s="123"/>
      <c r="FY77" s="123"/>
      <c r="FZ77" s="123"/>
      <c r="GA77" s="123"/>
      <c r="GB77" s="123"/>
      <c r="GC77" s="123"/>
      <c r="GD77" s="123"/>
      <c r="GE77" s="123"/>
      <c r="GF77" s="123"/>
      <c r="GG77" s="123"/>
      <c r="GH77" s="123"/>
      <c r="GI77" s="123"/>
      <c r="GJ77" s="123"/>
      <c r="GK77" s="123"/>
      <c r="GL77" s="123"/>
      <c r="GM77" s="123"/>
      <c r="GN77" s="123"/>
      <c r="GO77" s="123"/>
      <c r="GP77" s="123"/>
      <c r="GQ77" s="123"/>
      <c r="GR77" s="123"/>
      <c r="GS77" s="123"/>
      <c r="GT77" s="123"/>
      <c r="GU77" s="123"/>
      <c r="GV77" s="123"/>
      <c r="GW77" s="123"/>
      <c r="GX77" s="123"/>
      <c r="GY77" s="123"/>
      <c r="GZ77" s="123"/>
      <c r="HA77" s="123"/>
      <c r="HB77" s="123"/>
      <c r="HC77" s="123"/>
      <c r="HD77" s="123"/>
      <c r="HE77" s="123"/>
      <c r="HF77" s="123"/>
      <c r="HG77" s="123"/>
      <c r="HH77" s="123"/>
      <c r="HI77" s="123"/>
      <c r="HJ77" s="123"/>
      <c r="HK77" s="123"/>
      <c r="HL77" s="123"/>
      <c r="HM77" s="123"/>
      <c r="HN77" s="123"/>
      <c r="HO77" s="123"/>
      <c r="HP77" s="123"/>
      <c r="HQ77" s="123"/>
      <c r="HR77" s="123"/>
      <c r="HS77" s="123"/>
      <c r="HT77" s="123"/>
      <c r="HU77" s="123"/>
      <c r="HV77" s="123"/>
      <c r="HW77" s="123"/>
      <c r="HX77" s="123"/>
      <c r="HY77" s="123"/>
      <c r="HZ77" s="123"/>
      <c r="IA77" s="123"/>
      <c r="IB77" s="123"/>
      <c r="IC77" s="123"/>
      <c r="ID77" s="123"/>
      <c r="IE77" s="123"/>
      <c r="IF77" s="123"/>
      <c r="IG77" s="123"/>
      <c r="IH77" s="123"/>
      <c r="II77" s="123"/>
      <c r="IJ77" s="123"/>
      <c r="IK77" s="123"/>
      <c r="IL77" s="123"/>
      <c r="IM77" s="123"/>
      <c r="IN77" s="123"/>
      <c r="IO77" s="123"/>
      <c r="IP77" s="123"/>
      <c r="IQ77" s="123"/>
      <c r="IR77" s="123"/>
      <c r="IS77" s="123"/>
      <c r="IT77" s="123"/>
      <c r="IU77" s="123"/>
      <c r="IV77" s="123"/>
      <c r="IW77" s="123"/>
      <c r="IX77" s="123"/>
      <c r="IY77" s="123"/>
      <c r="IZ77" s="123"/>
      <c r="JA77" s="123"/>
      <c r="JB77" s="123"/>
      <c r="JC77" s="123"/>
      <c r="JD77" s="123"/>
      <c r="JE77" s="123"/>
      <c r="JF77" s="123"/>
      <c r="JG77" s="123"/>
      <c r="JH77" s="123"/>
      <c r="JI77" s="123"/>
      <c r="JJ77" s="123"/>
      <c r="JK77" s="123"/>
      <c r="JL77" s="123"/>
      <c r="JM77" s="123"/>
      <c r="JN77" s="123"/>
      <c r="JO77" s="123"/>
      <c r="JP77" s="123"/>
      <c r="JQ77" s="123"/>
      <c r="JR77" s="123"/>
      <c r="JS77" s="123"/>
      <c r="JT77" s="123"/>
      <c r="JU77" s="123"/>
    </row>
    <row r="78" spans="1:281" s="11" customFormat="1" ht="15" customHeight="1" x14ac:dyDescent="0.25">
      <c r="A78" s="210" t="s">
        <v>528</v>
      </c>
      <c r="B78" s="120" t="s">
        <v>19</v>
      </c>
      <c r="C78" s="174" t="s">
        <v>486</v>
      </c>
      <c r="D78" s="174" t="s">
        <v>486</v>
      </c>
      <c r="E78" s="175" t="s">
        <v>486</v>
      </c>
      <c r="F78" s="174" t="s">
        <v>486</v>
      </c>
      <c r="G78" s="174" t="s">
        <v>486</v>
      </c>
      <c r="H78" s="209" t="s">
        <v>486</v>
      </c>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c r="CY78" s="123"/>
      <c r="CZ78" s="123"/>
      <c r="DA78" s="123"/>
      <c r="DB78" s="123"/>
      <c r="DC78" s="123"/>
      <c r="DD78" s="123"/>
      <c r="DE78" s="123"/>
      <c r="DF78" s="123"/>
      <c r="DG78" s="123"/>
      <c r="DH78" s="123"/>
      <c r="DI78" s="123"/>
      <c r="DJ78" s="123"/>
      <c r="DK78" s="123"/>
      <c r="DL78" s="123"/>
      <c r="DM78" s="123"/>
      <c r="DN78" s="123"/>
      <c r="DO78" s="123"/>
      <c r="DP78" s="123"/>
      <c r="DQ78" s="123"/>
      <c r="DR78" s="123"/>
      <c r="DS78" s="123"/>
      <c r="DT78" s="123"/>
      <c r="DU78" s="123"/>
      <c r="DV78" s="123"/>
      <c r="DW78" s="123"/>
      <c r="DX78" s="123"/>
      <c r="DY78" s="123"/>
      <c r="DZ78" s="123"/>
      <c r="EA78" s="123"/>
      <c r="EB78" s="123"/>
      <c r="EC78" s="123"/>
      <c r="ED78" s="123"/>
      <c r="EE78" s="123"/>
      <c r="EF78" s="123"/>
      <c r="EG78" s="123"/>
      <c r="EH78" s="123"/>
      <c r="EI78" s="123"/>
      <c r="EJ78" s="123"/>
      <c r="EK78" s="123"/>
      <c r="EL78" s="123"/>
      <c r="EM78" s="123"/>
      <c r="EN78" s="123"/>
      <c r="EO78" s="123"/>
      <c r="EP78" s="123"/>
      <c r="EQ78" s="123"/>
      <c r="ER78" s="123"/>
      <c r="ES78" s="123"/>
      <c r="ET78" s="123"/>
      <c r="EU78" s="123"/>
      <c r="EV78" s="123"/>
      <c r="EW78" s="123"/>
      <c r="EX78" s="123"/>
      <c r="EY78" s="123"/>
      <c r="EZ78" s="123"/>
      <c r="FA78" s="123"/>
      <c r="FB78" s="123"/>
      <c r="FC78" s="123"/>
      <c r="FD78" s="123"/>
      <c r="FE78" s="123"/>
      <c r="FF78" s="123"/>
      <c r="FG78" s="123"/>
      <c r="FH78" s="123"/>
      <c r="FI78" s="123"/>
      <c r="FJ78" s="123"/>
      <c r="FK78" s="123"/>
      <c r="FL78" s="123"/>
      <c r="FM78" s="123"/>
      <c r="FN78" s="123"/>
      <c r="FO78" s="123"/>
      <c r="FP78" s="123"/>
      <c r="FQ78" s="123"/>
      <c r="FR78" s="123"/>
      <c r="FS78" s="123"/>
      <c r="FT78" s="123"/>
      <c r="FU78" s="123"/>
      <c r="FV78" s="123"/>
      <c r="FW78" s="123"/>
      <c r="FX78" s="123"/>
      <c r="FY78" s="123"/>
      <c r="FZ78" s="123"/>
      <c r="GA78" s="123"/>
      <c r="GB78" s="123"/>
      <c r="GC78" s="123"/>
      <c r="GD78" s="123"/>
      <c r="GE78" s="123"/>
      <c r="GF78" s="123"/>
      <c r="GG78" s="123"/>
      <c r="GH78" s="123"/>
      <c r="GI78" s="123"/>
      <c r="GJ78" s="123"/>
      <c r="GK78" s="123"/>
      <c r="GL78" s="123"/>
      <c r="GM78" s="123"/>
      <c r="GN78" s="123"/>
      <c r="GO78" s="123"/>
      <c r="GP78" s="123"/>
      <c r="GQ78" s="123"/>
      <c r="GR78" s="123"/>
      <c r="GS78" s="123"/>
      <c r="GT78" s="123"/>
      <c r="GU78" s="123"/>
      <c r="GV78" s="123"/>
      <c r="GW78" s="123"/>
      <c r="GX78" s="123"/>
      <c r="GY78" s="123"/>
      <c r="GZ78" s="123"/>
      <c r="HA78" s="123"/>
      <c r="HB78" s="123"/>
      <c r="HC78" s="123"/>
      <c r="HD78" s="123"/>
      <c r="HE78" s="123"/>
      <c r="HF78" s="123"/>
      <c r="HG78" s="123"/>
      <c r="HH78" s="123"/>
      <c r="HI78" s="123"/>
      <c r="HJ78" s="123"/>
      <c r="HK78" s="123"/>
      <c r="HL78" s="123"/>
      <c r="HM78" s="123"/>
      <c r="HN78" s="123"/>
      <c r="HO78" s="123"/>
      <c r="HP78" s="123"/>
      <c r="HQ78" s="123"/>
      <c r="HR78" s="123"/>
      <c r="HS78" s="123"/>
      <c r="HT78" s="123"/>
      <c r="HU78" s="123"/>
      <c r="HV78" s="123"/>
      <c r="HW78" s="123"/>
      <c r="HX78" s="123"/>
      <c r="HY78" s="123"/>
      <c r="HZ78" s="123"/>
      <c r="IA78" s="123"/>
      <c r="IB78" s="123"/>
      <c r="IC78" s="123"/>
      <c r="ID78" s="123"/>
      <c r="IE78" s="123"/>
      <c r="IF78" s="123"/>
      <c r="IG78" s="123"/>
      <c r="IH78" s="123"/>
      <c r="II78" s="123"/>
      <c r="IJ78" s="123"/>
      <c r="IK78" s="123"/>
      <c r="IL78" s="123"/>
      <c r="IM78" s="123"/>
      <c r="IN78" s="123"/>
      <c r="IO78" s="123"/>
      <c r="IP78" s="123"/>
      <c r="IQ78" s="123"/>
      <c r="IR78" s="123"/>
      <c r="IS78" s="123"/>
      <c r="IT78" s="123"/>
      <c r="IU78" s="123"/>
      <c r="IV78" s="123"/>
      <c r="IW78" s="123"/>
      <c r="IX78" s="123"/>
      <c r="IY78" s="123"/>
      <c r="IZ78" s="123"/>
      <c r="JA78" s="123"/>
      <c r="JB78" s="123"/>
      <c r="JC78" s="123"/>
      <c r="JD78" s="123"/>
      <c r="JE78" s="123"/>
      <c r="JF78" s="123"/>
      <c r="JG78" s="123"/>
      <c r="JH78" s="123"/>
      <c r="JI78" s="123"/>
      <c r="JJ78" s="123"/>
      <c r="JK78" s="123"/>
      <c r="JL78" s="123"/>
      <c r="JM78" s="123"/>
      <c r="JN78" s="123"/>
      <c r="JO78" s="123"/>
      <c r="JP78" s="123"/>
      <c r="JQ78" s="123"/>
      <c r="JR78" s="123"/>
      <c r="JS78" s="123"/>
      <c r="JT78" s="123"/>
      <c r="JU78" s="123"/>
    </row>
    <row r="79" spans="1:281" s="11" customFormat="1" ht="15" customHeight="1" x14ac:dyDescent="0.25">
      <c r="A79" s="210" t="s">
        <v>529</v>
      </c>
      <c r="B79" s="120" t="s">
        <v>19</v>
      </c>
      <c r="C79" s="174" t="s">
        <v>486</v>
      </c>
      <c r="D79" s="174" t="s">
        <v>486</v>
      </c>
      <c r="E79" s="175" t="s">
        <v>486</v>
      </c>
      <c r="F79" s="174" t="s">
        <v>486</v>
      </c>
      <c r="G79" s="174" t="s">
        <v>486</v>
      </c>
      <c r="H79" s="209" t="s">
        <v>486</v>
      </c>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c r="CD79" s="123"/>
      <c r="CE79" s="123"/>
      <c r="CF79" s="123"/>
      <c r="CG79" s="123"/>
      <c r="CH79" s="123"/>
      <c r="CI79" s="123"/>
      <c r="CJ79" s="123"/>
      <c r="CK79" s="123"/>
      <c r="CL79" s="123"/>
      <c r="CM79" s="123"/>
      <c r="CN79" s="123"/>
      <c r="CO79" s="123"/>
      <c r="CP79" s="123"/>
      <c r="CQ79" s="123"/>
      <c r="CR79" s="123"/>
      <c r="CS79" s="123"/>
      <c r="CT79" s="123"/>
      <c r="CU79" s="123"/>
      <c r="CV79" s="123"/>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3"/>
      <c r="FX79" s="123"/>
      <c r="FY79" s="123"/>
      <c r="FZ79" s="123"/>
      <c r="GA79" s="123"/>
      <c r="GB79" s="123"/>
      <c r="GC79" s="123"/>
      <c r="GD79" s="123"/>
      <c r="GE79" s="123"/>
      <c r="GF79" s="123"/>
      <c r="GG79" s="123"/>
      <c r="GH79" s="123"/>
      <c r="GI79" s="123"/>
      <c r="GJ79" s="123"/>
      <c r="GK79" s="123"/>
      <c r="GL79" s="123"/>
      <c r="GM79" s="123"/>
      <c r="GN79" s="123"/>
      <c r="GO79" s="123"/>
      <c r="GP79" s="123"/>
      <c r="GQ79" s="123"/>
      <c r="GR79" s="123"/>
      <c r="GS79" s="123"/>
      <c r="GT79" s="123"/>
      <c r="GU79" s="123"/>
      <c r="GV79" s="123"/>
      <c r="GW79" s="123"/>
      <c r="GX79" s="123"/>
      <c r="GY79" s="123"/>
      <c r="GZ79" s="123"/>
      <c r="HA79" s="123"/>
      <c r="HB79" s="123"/>
      <c r="HC79" s="123"/>
      <c r="HD79" s="123"/>
      <c r="HE79" s="123"/>
      <c r="HF79" s="123"/>
      <c r="HG79" s="123"/>
      <c r="HH79" s="123"/>
      <c r="HI79" s="123"/>
      <c r="HJ79" s="123"/>
      <c r="HK79" s="123"/>
      <c r="HL79" s="123"/>
      <c r="HM79" s="123"/>
      <c r="HN79" s="123"/>
      <c r="HO79" s="123"/>
      <c r="HP79" s="123"/>
      <c r="HQ79" s="123"/>
      <c r="HR79" s="123"/>
      <c r="HS79" s="123"/>
      <c r="HT79" s="123"/>
      <c r="HU79" s="123"/>
      <c r="HV79" s="123"/>
      <c r="HW79" s="123"/>
      <c r="HX79" s="123"/>
      <c r="HY79" s="123"/>
      <c r="HZ79" s="123"/>
      <c r="IA79" s="123"/>
      <c r="IB79" s="123"/>
      <c r="IC79" s="123"/>
      <c r="ID79" s="123"/>
      <c r="IE79" s="123"/>
      <c r="IF79" s="123"/>
      <c r="IG79" s="123"/>
      <c r="IH79" s="123"/>
      <c r="II79" s="123"/>
      <c r="IJ79" s="123"/>
      <c r="IK79" s="123"/>
      <c r="IL79" s="123"/>
      <c r="IM79" s="123"/>
      <c r="IN79" s="123"/>
      <c r="IO79" s="123"/>
      <c r="IP79" s="123"/>
      <c r="IQ79" s="123"/>
      <c r="IR79" s="123"/>
      <c r="IS79" s="123"/>
      <c r="IT79" s="123"/>
      <c r="IU79" s="123"/>
      <c r="IV79" s="123"/>
      <c r="IW79" s="123"/>
      <c r="IX79" s="123"/>
      <c r="IY79" s="123"/>
      <c r="IZ79" s="123"/>
      <c r="JA79" s="123"/>
      <c r="JB79" s="123"/>
      <c r="JC79" s="123"/>
      <c r="JD79" s="123"/>
      <c r="JE79" s="123"/>
      <c r="JF79" s="123"/>
      <c r="JG79" s="123"/>
      <c r="JH79" s="123"/>
      <c r="JI79" s="123"/>
      <c r="JJ79" s="123"/>
      <c r="JK79" s="123"/>
      <c r="JL79" s="123"/>
      <c r="JM79" s="123"/>
      <c r="JN79" s="123"/>
      <c r="JO79" s="123"/>
      <c r="JP79" s="123"/>
      <c r="JQ79" s="123"/>
      <c r="JR79" s="123"/>
      <c r="JS79" s="123"/>
      <c r="JT79" s="123"/>
      <c r="JU79" s="123"/>
    </row>
    <row r="80" spans="1:281" s="11" customFormat="1" ht="15" customHeight="1" x14ac:dyDescent="0.25">
      <c r="A80" s="210" t="s">
        <v>530</v>
      </c>
      <c r="B80" s="31" t="s">
        <v>19</v>
      </c>
      <c r="C80" s="183" t="s">
        <v>487</v>
      </c>
      <c r="D80" s="183" t="s">
        <v>487</v>
      </c>
      <c r="E80" s="183" t="s">
        <v>487</v>
      </c>
      <c r="F80" s="183" t="s">
        <v>487</v>
      </c>
      <c r="G80" s="183" t="s">
        <v>487</v>
      </c>
      <c r="H80" s="213" t="s">
        <v>487</v>
      </c>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3"/>
      <c r="BZ80" s="123"/>
      <c r="CA80" s="123"/>
      <c r="CB80" s="123"/>
      <c r="CC80" s="123"/>
      <c r="CD80" s="123"/>
      <c r="CE80" s="123"/>
      <c r="CF80" s="123"/>
      <c r="CG80" s="123"/>
      <c r="CH80" s="123"/>
      <c r="CI80" s="123"/>
      <c r="CJ80" s="123"/>
      <c r="CK80" s="123"/>
      <c r="CL80" s="123"/>
      <c r="CM80" s="123"/>
      <c r="CN80" s="123"/>
      <c r="CO80" s="123"/>
      <c r="CP80" s="123"/>
      <c r="CQ80" s="123"/>
      <c r="CR80" s="123"/>
      <c r="CS80" s="123"/>
      <c r="CT80" s="123"/>
      <c r="CU80" s="123"/>
      <c r="CV80" s="123"/>
      <c r="CW80" s="123"/>
      <c r="CX80" s="123"/>
      <c r="CY80" s="123"/>
      <c r="CZ80" s="123"/>
      <c r="DA80" s="123"/>
      <c r="DB80" s="123"/>
      <c r="DC80" s="123"/>
      <c r="DD80" s="123"/>
      <c r="DE80" s="123"/>
      <c r="DF80" s="123"/>
      <c r="DG80" s="123"/>
      <c r="DH80" s="123"/>
      <c r="DI80" s="123"/>
      <c r="DJ80" s="123"/>
      <c r="DK80" s="123"/>
      <c r="DL80" s="123"/>
      <c r="DM80" s="123"/>
      <c r="DN80" s="123"/>
      <c r="DO80" s="123"/>
      <c r="DP80" s="123"/>
      <c r="DQ80" s="123"/>
      <c r="DR80" s="123"/>
      <c r="DS80" s="123"/>
      <c r="DT80" s="123"/>
      <c r="DU80" s="123"/>
      <c r="DV80" s="123"/>
      <c r="DW80" s="123"/>
      <c r="DX80" s="123"/>
      <c r="DY80" s="123"/>
      <c r="DZ80" s="123"/>
      <c r="EA80" s="123"/>
      <c r="EB80" s="123"/>
      <c r="EC80" s="123"/>
      <c r="ED80" s="123"/>
      <c r="EE80" s="123"/>
      <c r="EF80" s="123"/>
      <c r="EG80" s="123"/>
      <c r="EH80" s="123"/>
      <c r="EI80" s="123"/>
      <c r="EJ80" s="123"/>
      <c r="EK80" s="123"/>
      <c r="EL80" s="123"/>
      <c r="EM80" s="123"/>
      <c r="EN80" s="123"/>
      <c r="EO80" s="123"/>
      <c r="EP80" s="123"/>
      <c r="EQ80" s="123"/>
      <c r="ER80" s="123"/>
      <c r="ES80" s="123"/>
      <c r="ET80" s="123"/>
      <c r="EU80" s="123"/>
      <c r="EV80" s="123"/>
      <c r="EW80" s="123"/>
      <c r="EX80" s="123"/>
      <c r="EY80" s="123"/>
      <c r="EZ80" s="123"/>
      <c r="FA80" s="123"/>
      <c r="FB80" s="123"/>
      <c r="FC80" s="123"/>
      <c r="FD80" s="123"/>
      <c r="FE80" s="123"/>
      <c r="FF80" s="123"/>
      <c r="FG80" s="123"/>
      <c r="FH80" s="123"/>
      <c r="FI80" s="123"/>
      <c r="FJ80" s="123"/>
      <c r="FK80" s="123"/>
      <c r="FL80" s="123"/>
      <c r="FM80" s="123"/>
      <c r="FN80" s="123"/>
      <c r="FO80" s="123"/>
      <c r="FP80" s="123"/>
      <c r="FQ80" s="123"/>
      <c r="FR80" s="123"/>
      <c r="FS80" s="123"/>
      <c r="FT80" s="123"/>
      <c r="FU80" s="123"/>
      <c r="FV80" s="123"/>
      <c r="FW80" s="123"/>
      <c r="FX80" s="123"/>
      <c r="FY80" s="123"/>
      <c r="FZ80" s="123"/>
      <c r="GA80" s="123"/>
      <c r="GB80" s="123"/>
      <c r="GC80" s="123"/>
      <c r="GD80" s="123"/>
      <c r="GE80" s="123"/>
      <c r="GF80" s="123"/>
      <c r="GG80" s="123"/>
      <c r="GH80" s="123"/>
      <c r="GI80" s="123"/>
      <c r="GJ80" s="123"/>
      <c r="GK80" s="123"/>
      <c r="GL80" s="123"/>
      <c r="GM80" s="123"/>
      <c r="GN80" s="123"/>
      <c r="GO80" s="123"/>
      <c r="GP80" s="123"/>
      <c r="GQ80" s="123"/>
      <c r="GR80" s="123"/>
      <c r="GS80" s="123"/>
      <c r="GT80" s="123"/>
      <c r="GU80" s="123"/>
      <c r="GV80" s="123"/>
      <c r="GW80" s="123"/>
      <c r="GX80" s="123"/>
      <c r="GY80" s="123"/>
      <c r="GZ80" s="123"/>
      <c r="HA80" s="123"/>
      <c r="HB80" s="123"/>
      <c r="HC80" s="123"/>
      <c r="HD80" s="123"/>
      <c r="HE80" s="123"/>
      <c r="HF80" s="123"/>
      <c r="HG80" s="123"/>
      <c r="HH80" s="123"/>
      <c r="HI80" s="123"/>
      <c r="HJ80" s="123"/>
      <c r="HK80" s="123"/>
      <c r="HL80" s="123"/>
      <c r="HM80" s="123"/>
      <c r="HN80" s="123"/>
      <c r="HO80" s="123"/>
      <c r="HP80" s="123"/>
      <c r="HQ80" s="123"/>
      <c r="HR80" s="123"/>
      <c r="HS80" s="123"/>
      <c r="HT80" s="123"/>
      <c r="HU80" s="123"/>
      <c r="HV80" s="123"/>
      <c r="HW80" s="123"/>
      <c r="HX80" s="123"/>
      <c r="HY80" s="123"/>
      <c r="HZ80" s="123"/>
      <c r="IA80" s="123"/>
      <c r="IB80" s="123"/>
      <c r="IC80" s="123"/>
      <c r="ID80" s="123"/>
      <c r="IE80" s="123"/>
      <c r="IF80" s="123"/>
      <c r="IG80" s="123"/>
      <c r="IH80" s="123"/>
      <c r="II80" s="123"/>
      <c r="IJ80" s="123"/>
      <c r="IK80" s="123"/>
      <c r="IL80" s="123"/>
      <c r="IM80" s="123"/>
      <c r="IN80" s="123"/>
      <c r="IO80" s="123"/>
      <c r="IP80" s="123"/>
      <c r="IQ80" s="123"/>
      <c r="IR80" s="123"/>
      <c r="IS80" s="123"/>
      <c r="IT80" s="123"/>
      <c r="IU80" s="123"/>
      <c r="IV80" s="123"/>
      <c r="IW80" s="123"/>
      <c r="IX80" s="123"/>
      <c r="IY80" s="123"/>
      <c r="IZ80" s="123"/>
      <c r="JA80" s="123"/>
      <c r="JB80" s="123"/>
      <c r="JC80" s="123"/>
      <c r="JD80" s="123"/>
      <c r="JE80" s="123"/>
      <c r="JF80" s="123"/>
      <c r="JG80" s="123"/>
      <c r="JH80" s="123"/>
      <c r="JI80" s="123"/>
      <c r="JJ80" s="123"/>
      <c r="JK80" s="123"/>
      <c r="JL80" s="123"/>
      <c r="JM80" s="123"/>
      <c r="JN80" s="123"/>
      <c r="JO80" s="123"/>
      <c r="JP80" s="123"/>
      <c r="JQ80" s="123"/>
      <c r="JR80" s="123"/>
      <c r="JS80" s="123"/>
      <c r="JT80" s="123"/>
      <c r="JU80" s="123"/>
    </row>
    <row r="81" spans="1:17" s="11" customFormat="1" ht="15" customHeight="1" x14ac:dyDescent="0.25">
      <c r="A81" s="210" t="s">
        <v>531</v>
      </c>
      <c r="B81" s="31" t="s">
        <v>19</v>
      </c>
      <c r="C81" s="183" t="s">
        <v>487</v>
      </c>
      <c r="D81" s="183" t="s">
        <v>487</v>
      </c>
      <c r="E81" s="183" t="s">
        <v>487</v>
      </c>
      <c r="F81" s="183" t="s">
        <v>487</v>
      </c>
      <c r="G81" s="183" t="s">
        <v>487</v>
      </c>
      <c r="H81" s="213" t="s">
        <v>487</v>
      </c>
      <c r="I81" s="123"/>
      <c r="J81" s="123"/>
      <c r="K81" s="123"/>
      <c r="L81" s="123"/>
      <c r="M81" s="123"/>
      <c r="N81" s="123"/>
      <c r="O81" s="123"/>
      <c r="P81" s="123"/>
      <c r="Q81" s="123"/>
    </row>
    <row r="82" spans="1:17" s="11" customFormat="1" ht="15" customHeight="1" x14ac:dyDescent="0.25">
      <c r="A82" s="210" t="s">
        <v>532</v>
      </c>
      <c r="B82" s="31" t="s">
        <v>19</v>
      </c>
      <c r="C82" s="183" t="s">
        <v>487</v>
      </c>
      <c r="D82" s="183" t="s">
        <v>487</v>
      </c>
      <c r="E82" s="183" t="s">
        <v>487</v>
      </c>
      <c r="F82" s="183" t="s">
        <v>487</v>
      </c>
      <c r="G82" s="183" t="s">
        <v>487</v>
      </c>
      <c r="H82" s="213" t="s">
        <v>487</v>
      </c>
      <c r="I82" s="123"/>
      <c r="J82" s="123"/>
      <c r="K82" s="123"/>
      <c r="L82" s="123"/>
      <c r="M82" s="123"/>
      <c r="N82" s="123"/>
      <c r="O82" s="123"/>
      <c r="P82" s="123"/>
      <c r="Q82" s="123"/>
    </row>
    <row r="83" spans="1:17" s="11" customFormat="1" ht="15" customHeight="1" x14ac:dyDescent="0.25">
      <c r="A83" s="210" t="s">
        <v>533</v>
      </c>
      <c r="B83" s="31" t="s">
        <v>19</v>
      </c>
      <c r="C83" s="183" t="s">
        <v>487</v>
      </c>
      <c r="D83" s="183" t="s">
        <v>487</v>
      </c>
      <c r="E83" s="183" t="s">
        <v>487</v>
      </c>
      <c r="F83" s="183" t="s">
        <v>487</v>
      </c>
      <c r="G83" s="183" t="s">
        <v>487</v>
      </c>
      <c r="H83" s="213" t="s">
        <v>487</v>
      </c>
      <c r="I83" s="123"/>
      <c r="J83" s="123"/>
      <c r="K83" s="123"/>
      <c r="L83" s="123"/>
      <c r="M83" s="123"/>
      <c r="N83" s="123"/>
      <c r="O83" s="123"/>
      <c r="P83" s="123"/>
      <c r="Q83" s="123"/>
    </row>
    <row r="84" spans="1:17" s="11" customFormat="1" ht="15" customHeight="1" x14ac:dyDescent="0.25">
      <c r="A84" s="210" t="s">
        <v>534</v>
      </c>
      <c r="B84" s="31" t="s">
        <v>475</v>
      </c>
      <c r="C84" s="183" t="s">
        <v>487</v>
      </c>
      <c r="D84" s="183" t="s">
        <v>487</v>
      </c>
      <c r="E84" s="183" t="s">
        <v>487</v>
      </c>
      <c r="F84" s="183" t="s">
        <v>487</v>
      </c>
      <c r="G84" s="183" t="s">
        <v>487</v>
      </c>
      <c r="H84" s="213" t="s">
        <v>487</v>
      </c>
      <c r="I84" s="123"/>
      <c r="J84" s="123"/>
      <c r="K84" s="123"/>
      <c r="L84" s="123"/>
      <c r="M84" s="123"/>
      <c r="N84" s="123"/>
      <c r="O84" s="123"/>
      <c r="P84" s="123"/>
      <c r="Q84" s="123"/>
    </row>
    <row r="85" spans="1:17" s="11" customFormat="1" ht="15" customHeight="1" x14ac:dyDescent="0.25">
      <c r="A85" s="210" t="s">
        <v>535</v>
      </c>
      <c r="B85" s="31" t="s">
        <v>36</v>
      </c>
      <c r="C85" s="183" t="s">
        <v>487</v>
      </c>
      <c r="D85" s="183" t="s">
        <v>487</v>
      </c>
      <c r="E85" s="183" t="s">
        <v>487</v>
      </c>
      <c r="F85" s="183" t="s">
        <v>487</v>
      </c>
      <c r="G85" s="183" t="s">
        <v>487</v>
      </c>
      <c r="H85" s="213" t="s">
        <v>487</v>
      </c>
      <c r="I85" s="123"/>
      <c r="J85" s="123"/>
      <c r="K85" s="123"/>
      <c r="L85" s="123"/>
      <c r="M85" s="123"/>
      <c r="N85" s="123"/>
      <c r="O85" s="123"/>
      <c r="P85" s="123"/>
      <c r="Q85" s="123"/>
    </row>
    <row r="86" spans="1:17" s="11" customFormat="1" ht="15" customHeight="1" x14ac:dyDescent="0.25">
      <c r="A86" s="210" t="s">
        <v>536</v>
      </c>
      <c r="B86" s="31" t="s">
        <v>36</v>
      </c>
      <c r="C86" s="183" t="s">
        <v>487</v>
      </c>
      <c r="D86" s="183" t="s">
        <v>487</v>
      </c>
      <c r="E86" s="183" t="s">
        <v>487</v>
      </c>
      <c r="F86" s="183" t="s">
        <v>487</v>
      </c>
      <c r="G86" s="183" t="s">
        <v>487</v>
      </c>
      <c r="H86" s="213" t="s">
        <v>487</v>
      </c>
      <c r="I86" s="123"/>
      <c r="J86" s="123"/>
      <c r="K86" s="123"/>
      <c r="L86" s="123"/>
      <c r="M86" s="123"/>
      <c r="N86" s="123"/>
      <c r="O86" s="123"/>
      <c r="P86" s="123"/>
      <c r="Q86" s="123"/>
    </row>
    <row r="87" spans="1:17" s="11" customFormat="1" ht="15" customHeight="1" x14ac:dyDescent="0.25">
      <c r="A87" s="210" t="s">
        <v>537</v>
      </c>
      <c r="B87" s="31" t="s">
        <v>36</v>
      </c>
      <c r="C87" s="183" t="s">
        <v>487</v>
      </c>
      <c r="D87" s="183" t="s">
        <v>487</v>
      </c>
      <c r="E87" s="183" t="s">
        <v>487</v>
      </c>
      <c r="F87" s="183" t="s">
        <v>487</v>
      </c>
      <c r="G87" s="183" t="s">
        <v>487</v>
      </c>
      <c r="H87" s="213" t="s">
        <v>487</v>
      </c>
      <c r="I87" s="123"/>
      <c r="J87" s="123"/>
      <c r="K87" s="123"/>
      <c r="L87" s="123"/>
      <c r="M87" s="123"/>
      <c r="N87" s="123"/>
      <c r="O87" s="123"/>
      <c r="P87" s="123"/>
      <c r="Q87" s="123"/>
    </row>
    <row r="88" spans="1:17" s="11" customFormat="1" ht="15" customHeight="1" x14ac:dyDescent="0.25">
      <c r="A88" s="210" t="s">
        <v>49</v>
      </c>
      <c r="B88" s="1" t="s">
        <v>9</v>
      </c>
      <c r="C88" s="172" t="s">
        <v>486</v>
      </c>
      <c r="D88" s="172" t="s">
        <v>486</v>
      </c>
      <c r="E88" s="173" t="s">
        <v>486</v>
      </c>
      <c r="F88" s="172" t="s">
        <v>486</v>
      </c>
      <c r="G88" s="172" t="s">
        <v>486</v>
      </c>
      <c r="H88" s="225" t="s">
        <v>486</v>
      </c>
      <c r="I88" s="123"/>
      <c r="J88" s="123"/>
      <c r="K88" s="123"/>
      <c r="L88" s="123"/>
      <c r="M88" s="123"/>
      <c r="N88" s="123"/>
      <c r="O88" s="123"/>
      <c r="P88" s="123"/>
      <c r="Q88" s="123"/>
    </row>
    <row r="89" spans="1:17" s="11" customFormat="1" ht="15" customHeight="1" x14ac:dyDescent="0.25">
      <c r="A89" s="226" t="s">
        <v>50</v>
      </c>
      <c r="B89" s="1" t="s">
        <v>9</v>
      </c>
      <c r="C89" s="183" t="s">
        <v>487</v>
      </c>
      <c r="D89" s="183" t="s">
        <v>487</v>
      </c>
      <c r="E89" s="183" t="s">
        <v>487</v>
      </c>
      <c r="F89" s="183" t="s">
        <v>487</v>
      </c>
      <c r="G89" s="183" t="s">
        <v>487</v>
      </c>
      <c r="H89" s="213" t="s">
        <v>487</v>
      </c>
      <c r="I89" s="123"/>
      <c r="J89" s="123"/>
      <c r="K89" s="123"/>
      <c r="L89" s="123"/>
      <c r="M89" s="123"/>
      <c r="N89" s="123"/>
      <c r="O89" s="123"/>
      <c r="P89" s="123"/>
      <c r="Q89" s="123"/>
    </row>
    <row r="90" spans="1:17" s="11" customFormat="1" ht="15" customHeight="1" x14ac:dyDescent="0.25">
      <c r="A90" s="227" t="s">
        <v>538</v>
      </c>
      <c r="B90" s="201" t="s">
        <v>19</v>
      </c>
      <c r="C90" s="183" t="s">
        <v>487</v>
      </c>
      <c r="D90" s="183" t="s">
        <v>487</v>
      </c>
      <c r="E90" s="183" t="s">
        <v>487</v>
      </c>
      <c r="F90" s="183" t="s">
        <v>487</v>
      </c>
      <c r="G90" s="183" t="s">
        <v>487</v>
      </c>
      <c r="H90" s="213" t="s">
        <v>487</v>
      </c>
      <c r="I90" s="123"/>
      <c r="J90" s="123"/>
      <c r="K90" s="123"/>
      <c r="L90" s="123"/>
      <c r="M90" s="123"/>
      <c r="N90" s="123"/>
      <c r="O90" s="123"/>
      <c r="P90" s="123"/>
      <c r="Q90" s="123"/>
    </row>
    <row r="91" spans="1:17" s="11" customFormat="1" ht="15" customHeight="1" x14ac:dyDescent="0.25">
      <c r="A91" s="226" t="s">
        <v>51</v>
      </c>
      <c r="B91" s="1" t="s">
        <v>9</v>
      </c>
      <c r="C91" s="183" t="s">
        <v>487</v>
      </c>
      <c r="D91" s="183" t="s">
        <v>487</v>
      </c>
      <c r="E91" s="183" t="s">
        <v>487</v>
      </c>
      <c r="F91" s="183" t="s">
        <v>487</v>
      </c>
      <c r="G91" s="183" t="s">
        <v>487</v>
      </c>
      <c r="H91" s="213" t="s">
        <v>487</v>
      </c>
      <c r="I91" s="123"/>
      <c r="J91" s="123"/>
      <c r="K91" s="123"/>
      <c r="L91" s="123"/>
      <c r="M91" s="123"/>
      <c r="N91" s="123"/>
      <c r="O91" s="123"/>
      <c r="P91" s="123"/>
      <c r="Q91" s="123"/>
    </row>
    <row r="92" spans="1:17" s="11" customFormat="1" ht="15" customHeight="1" x14ac:dyDescent="0.25">
      <c r="A92" s="227" t="s">
        <v>539</v>
      </c>
      <c r="B92" s="201" t="s">
        <v>36</v>
      </c>
      <c r="C92" s="183" t="s">
        <v>487</v>
      </c>
      <c r="D92" s="183" t="s">
        <v>487</v>
      </c>
      <c r="E92" s="183" t="s">
        <v>487</v>
      </c>
      <c r="F92" s="183" t="s">
        <v>487</v>
      </c>
      <c r="G92" s="183" t="s">
        <v>487</v>
      </c>
      <c r="H92" s="213" t="s">
        <v>487</v>
      </c>
      <c r="I92" s="123"/>
      <c r="J92" s="123"/>
      <c r="K92" s="123"/>
      <c r="L92" s="123"/>
      <c r="M92" s="123"/>
      <c r="N92" s="123"/>
      <c r="O92" s="123"/>
      <c r="P92" s="123"/>
      <c r="Q92" s="123"/>
    </row>
    <row r="93" spans="1:17" s="11" customFormat="1" ht="15" customHeight="1" x14ac:dyDescent="0.25">
      <c r="A93" s="226" t="s">
        <v>52</v>
      </c>
      <c r="B93" s="1" t="s">
        <v>9</v>
      </c>
      <c r="C93" s="183" t="s">
        <v>487</v>
      </c>
      <c r="D93" s="183" t="s">
        <v>487</v>
      </c>
      <c r="E93" s="183" t="s">
        <v>487</v>
      </c>
      <c r="F93" s="183" t="s">
        <v>487</v>
      </c>
      <c r="G93" s="183" t="s">
        <v>487</v>
      </c>
      <c r="H93" s="213" t="s">
        <v>487</v>
      </c>
      <c r="I93" s="123"/>
      <c r="J93" s="123"/>
      <c r="K93" s="123"/>
      <c r="L93" s="123"/>
      <c r="M93" s="123"/>
      <c r="N93" s="123"/>
      <c r="O93" s="123"/>
      <c r="P93" s="123"/>
      <c r="Q93" s="123"/>
    </row>
    <row r="94" spans="1:17" s="11" customFormat="1" ht="15" customHeight="1" x14ac:dyDescent="0.25">
      <c r="A94" s="227" t="s">
        <v>540</v>
      </c>
      <c r="B94" s="201" t="s">
        <v>36</v>
      </c>
      <c r="C94" s="183" t="s">
        <v>487</v>
      </c>
      <c r="D94" s="183" t="s">
        <v>487</v>
      </c>
      <c r="E94" s="183" t="s">
        <v>487</v>
      </c>
      <c r="F94" s="183" t="s">
        <v>487</v>
      </c>
      <c r="G94" s="183" t="s">
        <v>487</v>
      </c>
      <c r="H94" s="213" t="s">
        <v>487</v>
      </c>
      <c r="I94" s="123"/>
      <c r="J94" s="123"/>
      <c r="K94" s="123"/>
      <c r="L94" s="123"/>
      <c r="M94" s="123"/>
      <c r="N94" s="123"/>
      <c r="O94" s="123"/>
      <c r="P94" s="123"/>
      <c r="Q94" s="123"/>
    </row>
    <row r="95" spans="1:17" s="11" customFormat="1" ht="15" customHeight="1" x14ac:dyDescent="0.25">
      <c r="A95" s="226" t="s">
        <v>474</v>
      </c>
      <c r="B95" s="13" t="s">
        <v>419</v>
      </c>
      <c r="C95" s="183" t="s">
        <v>487</v>
      </c>
      <c r="D95" s="183" t="s">
        <v>487</v>
      </c>
      <c r="E95" s="183" t="s">
        <v>487</v>
      </c>
      <c r="F95" s="183" t="s">
        <v>487</v>
      </c>
      <c r="G95" s="183" t="s">
        <v>487</v>
      </c>
      <c r="H95" s="213" t="s">
        <v>487</v>
      </c>
      <c r="I95" s="123"/>
      <c r="J95" s="123"/>
      <c r="K95" s="123"/>
      <c r="L95" s="123"/>
      <c r="M95" s="123"/>
      <c r="N95" s="123"/>
      <c r="O95" s="123"/>
      <c r="P95" s="123"/>
      <c r="Q95" s="123"/>
    </row>
    <row r="96" spans="1:17" ht="18.75" x14ac:dyDescent="0.25">
      <c r="A96" s="206" t="s">
        <v>53</v>
      </c>
      <c r="B96" s="188"/>
      <c r="C96" s="193"/>
      <c r="D96" s="189"/>
      <c r="E96" s="193"/>
      <c r="F96" s="193"/>
      <c r="G96" s="193"/>
      <c r="H96" s="207"/>
      <c r="I96" s="121"/>
      <c r="J96" s="121"/>
      <c r="K96" s="121"/>
      <c r="L96" s="121"/>
      <c r="M96" s="121"/>
      <c r="N96" s="121"/>
      <c r="O96" s="121"/>
      <c r="P96" s="121"/>
      <c r="Q96" s="121"/>
    </row>
    <row r="97" spans="1:17" s="11" customFormat="1" ht="15" customHeight="1" x14ac:dyDescent="0.25">
      <c r="A97" s="210" t="s">
        <v>558</v>
      </c>
      <c r="B97" s="120" t="s">
        <v>36</v>
      </c>
      <c r="C97" s="174" t="s">
        <v>486</v>
      </c>
      <c r="D97" s="174" t="s">
        <v>486</v>
      </c>
      <c r="E97" s="175" t="s">
        <v>486</v>
      </c>
      <c r="F97" s="174" t="s">
        <v>486</v>
      </c>
      <c r="G97" s="174" t="s">
        <v>486</v>
      </c>
      <c r="H97" s="209" t="s">
        <v>486</v>
      </c>
      <c r="I97" s="123"/>
      <c r="J97" s="123"/>
      <c r="K97" s="123"/>
      <c r="L97" s="123"/>
      <c r="M97" s="123"/>
      <c r="N97" s="123"/>
      <c r="O97" s="123"/>
      <c r="P97" s="123"/>
      <c r="Q97" s="123"/>
    </row>
    <row r="98" spans="1:17" s="11" customFormat="1" ht="15" customHeight="1" x14ac:dyDescent="0.25">
      <c r="A98" s="210" t="s">
        <v>559</v>
      </c>
      <c r="B98" s="120" t="s">
        <v>36</v>
      </c>
      <c r="C98" s="174" t="s">
        <v>486</v>
      </c>
      <c r="D98" s="174" t="s">
        <v>486</v>
      </c>
      <c r="E98" s="175" t="s">
        <v>486</v>
      </c>
      <c r="F98" s="174" t="s">
        <v>486</v>
      </c>
      <c r="G98" s="174" t="s">
        <v>486</v>
      </c>
      <c r="H98" s="209" t="s">
        <v>486</v>
      </c>
      <c r="I98" s="123"/>
      <c r="J98" s="123"/>
      <c r="K98" s="123"/>
      <c r="L98" s="123"/>
      <c r="M98" s="123"/>
      <c r="N98" s="123"/>
      <c r="O98" s="123"/>
      <c r="P98" s="123"/>
      <c r="Q98" s="123"/>
    </row>
    <row r="99" spans="1:17" s="11" customFormat="1" ht="15" customHeight="1" x14ac:dyDescent="0.25">
      <c r="A99" s="210" t="s">
        <v>579</v>
      </c>
      <c r="B99" s="120" t="s">
        <v>55</v>
      </c>
      <c r="C99" s="183" t="s">
        <v>487</v>
      </c>
      <c r="D99" s="183" t="s">
        <v>487</v>
      </c>
      <c r="E99" s="183" t="s">
        <v>487</v>
      </c>
      <c r="F99" s="183" t="s">
        <v>487</v>
      </c>
      <c r="G99" s="183" t="s">
        <v>487</v>
      </c>
      <c r="H99" s="213" t="s">
        <v>487</v>
      </c>
      <c r="I99" s="123"/>
      <c r="J99" s="123"/>
      <c r="K99" s="123"/>
      <c r="L99" s="123"/>
      <c r="M99" s="123"/>
      <c r="N99" s="123"/>
      <c r="O99" s="123"/>
      <c r="P99" s="123"/>
      <c r="Q99" s="123"/>
    </row>
    <row r="100" spans="1:17" s="11" customFormat="1" ht="15" customHeight="1" x14ac:dyDescent="0.25">
      <c r="A100" s="210" t="s">
        <v>560</v>
      </c>
      <c r="B100" s="120" t="s">
        <v>36</v>
      </c>
      <c r="C100" s="174" t="s">
        <v>486</v>
      </c>
      <c r="D100" s="174" t="s">
        <v>486</v>
      </c>
      <c r="E100" s="175" t="s">
        <v>486</v>
      </c>
      <c r="F100" s="174" t="s">
        <v>486</v>
      </c>
      <c r="G100" s="174" t="s">
        <v>486</v>
      </c>
      <c r="H100" s="209" t="s">
        <v>486</v>
      </c>
      <c r="I100" s="123"/>
      <c r="J100" s="123"/>
      <c r="K100" s="123"/>
      <c r="L100" s="123"/>
      <c r="M100" s="123"/>
      <c r="N100" s="123"/>
      <c r="O100" s="123"/>
      <c r="P100" s="123"/>
      <c r="Q100" s="123"/>
    </row>
    <row r="101" spans="1:17" s="11" customFormat="1" ht="15" customHeight="1" x14ac:dyDescent="0.25">
      <c r="A101" s="210" t="s">
        <v>561</v>
      </c>
      <c r="B101" s="120" t="s">
        <v>36</v>
      </c>
      <c r="C101" s="174" t="s">
        <v>486</v>
      </c>
      <c r="D101" s="174" t="s">
        <v>486</v>
      </c>
      <c r="E101" s="175" t="s">
        <v>486</v>
      </c>
      <c r="F101" s="174" t="s">
        <v>486</v>
      </c>
      <c r="G101" s="174" t="s">
        <v>486</v>
      </c>
      <c r="H101" s="209" t="s">
        <v>486</v>
      </c>
      <c r="I101" s="123"/>
      <c r="J101" s="123"/>
      <c r="K101" s="123"/>
      <c r="L101" s="123"/>
      <c r="M101" s="123"/>
      <c r="N101" s="123"/>
      <c r="O101" s="123"/>
      <c r="P101" s="123"/>
      <c r="Q101" s="123"/>
    </row>
    <row r="102" spans="1:17" s="11" customFormat="1" ht="15" customHeight="1" x14ac:dyDescent="0.25">
      <c r="A102" s="210" t="s">
        <v>376</v>
      </c>
      <c r="B102" s="120" t="s">
        <v>54</v>
      </c>
      <c r="C102" s="183" t="s">
        <v>487</v>
      </c>
      <c r="D102" s="183" t="s">
        <v>487</v>
      </c>
      <c r="E102" s="183" t="s">
        <v>487</v>
      </c>
      <c r="F102" s="183" t="s">
        <v>487</v>
      </c>
      <c r="G102" s="183" t="s">
        <v>487</v>
      </c>
      <c r="H102" s="213" t="s">
        <v>487</v>
      </c>
      <c r="I102" s="123"/>
      <c r="J102" s="123"/>
      <c r="K102" s="123"/>
      <c r="L102" s="123"/>
      <c r="M102" s="123"/>
      <c r="N102" s="123"/>
      <c r="O102" s="123"/>
      <c r="P102" s="123"/>
      <c r="Q102" s="123"/>
    </row>
    <row r="103" spans="1:17" s="11" customFormat="1" ht="15" customHeight="1" x14ac:dyDescent="0.25">
      <c r="A103" s="210" t="s">
        <v>377</v>
      </c>
      <c r="B103" s="120" t="s">
        <v>54</v>
      </c>
      <c r="C103" s="183" t="s">
        <v>487</v>
      </c>
      <c r="D103" s="183" t="s">
        <v>487</v>
      </c>
      <c r="E103" s="183" t="s">
        <v>487</v>
      </c>
      <c r="F103" s="183" t="s">
        <v>487</v>
      </c>
      <c r="G103" s="183" t="s">
        <v>487</v>
      </c>
      <c r="H103" s="213" t="s">
        <v>487</v>
      </c>
      <c r="I103" s="123"/>
      <c r="J103" s="123"/>
      <c r="K103" s="123"/>
      <c r="L103" s="123"/>
      <c r="M103" s="123"/>
      <c r="N103" s="123"/>
      <c r="O103" s="123"/>
      <c r="P103" s="123"/>
      <c r="Q103" s="123"/>
    </row>
    <row r="104" spans="1:17" s="11" customFormat="1" ht="15" customHeight="1" x14ac:dyDescent="0.25">
      <c r="A104" s="210" t="s">
        <v>562</v>
      </c>
      <c r="B104" s="120" t="s">
        <v>36</v>
      </c>
      <c r="C104" s="174" t="s">
        <v>486</v>
      </c>
      <c r="D104" s="174" t="s">
        <v>486</v>
      </c>
      <c r="E104" s="175" t="s">
        <v>486</v>
      </c>
      <c r="F104" s="174" t="s">
        <v>486</v>
      </c>
      <c r="G104" s="174" t="s">
        <v>486</v>
      </c>
      <c r="H104" s="209" t="s">
        <v>486</v>
      </c>
      <c r="I104" s="123"/>
      <c r="J104" s="123"/>
      <c r="K104" s="123"/>
      <c r="L104" s="123"/>
      <c r="M104" s="123"/>
      <c r="N104" s="123"/>
      <c r="O104" s="123"/>
      <c r="P104" s="123"/>
      <c r="Q104" s="123"/>
    </row>
    <row r="105" spans="1:17" s="11" customFormat="1" ht="15" customHeight="1" x14ac:dyDescent="0.25">
      <c r="A105" s="210" t="s">
        <v>563</v>
      </c>
      <c r="B105" s="120" t="s">
        <v>36</v>
      </c>
      <c r="C105" s="174" t="s">
        <v>486</v>
      </c>
      <c r="D105" s="174" t="s">
        <v>486</v>
      </c>
      <c r="E105" s="175" t="s">
        <v>486</v>
      </c>
      <c r="F105" s="174" t="s">
        <v>486</v>
      </c>
      <c r="G105" s="174" t="s">
        <v>486</v>
      </c>
      <c r="H105" s="209" t="s">
        <v>486</v>
      </c>
      <c r="I105" s="123"/>
      <c r="J105" s="123"/>
      <c r="K105" s="123"/>
      <c r="L105" s="123"/>
      <c r="M105" s="123"/>
      <c r="N105" s="123"/>
      <c r="O105" s="123"/>
      <c r="P105" s="123"/>
      <c r="Q105" s="123"/>
    </row>
    <row r="106" spans="1:17" s="10" customFormat="1" ht="15" customHeight="1" x14ac:dyDescent="0.25">
      <c r="A106" s="210" t="s">
        <v>564</v>
      </c>
      <c r="B106" s="120" t="s">
        <v>36</v>
      </c>
      <c r="C106" s="174" t="s">
        <v>486</v>
      </c>
      <c r="D106" s="174" t="s">
        <v>486</v>
      </c>
      <c r="E106" s="175" t="s">
        <v>486</v>
      </c>
      <c r="F106" s="174" t="s">
        <v>486</v>
      </c>
      <c r="G106" s="174" t="s">
        <v>486</v>
      </c>
      <c r="H106" s="209" t="s">
        <v>486</v>
      </c>
      <c r="I106" s="122"/>
      <c r="J106" s="122"/>
      <c r="K106" s="122"/>
      <c r="L106" s="122"/>
      <c r="M106" s="122"/>
      <c r="N106" s="122"/>
      <c r="O106" s="122"/>
      <c r="P106" s="122"/>
      <c r="Q106" s="122"/>
    </row>
    <row r="107" spans="1:17" s="10" customFormat="1" ht="15" customHeight="1" x14ac:dyDescent="0.25">
      <c r="A107" s="210" t="s">
        <v>565</v>
      </c>
      <c r="B107" s="120" t="s">
        <v>36</v>
      </c>
      <c r="C107" s="174" t="s">
        <v>486</v>
      </c>
      <c r="D107" s="174" t="s">
        <v>486</v>
      </c>
      <c r="E107" s="175" t="s">
        <v>486</v>
      </c>
      <c r="F107" s="174" t="s">
        <v>486</v>
      </c>
      <c r="G107" s="174" t="s">
        <v>486</v>
      </c>
      <c r="H107" s="209" t="s">
        <v>486</v>
      </c>
      <c r="I107" s="122"/>
      <c r="J107" s="122"/>
      <c r="K107" s="122"/>
      <c r="L107" s="122"/>
      <c r="M107" s="122"/>
      <c r="N107" s="122"/>
      <c r="O107" s="122"/>
      <c r="P107" s="122"/>
      <c r="Q107" s="122"/>
    </row>
    <row r="108" spans="1:17" s="11" customFormat="1" ht="15" customHeight="1" x14ac:dyDescent="0.25">
      <c r="A108" s="210" t="s">
        <v>566</v>
      </c>
      <c r="B108" s="120" t="s">
        <v>36</v>
      </c>
      <c r="C108" s="183" t="s">
        <v>487</v>
      </c>
      <c r="D108" s="185" t="s">
        <v>487</v>
      </c>
      <c r="E108" s="183" t="s">
        <v>487</v>
      </c>
      <c r="F108" s="183" t="s">
        <v>487</v>
      </c>
      <c r="G108" s="183" t="s">
        <v>487</v>
      </c>
      <c r="H108" s="213" t="s">
        <v>487</v>
      </c>
      <c r="I108" s="123"/>
      <c r="J108" s="123"/>
      <c r="K108" s="123"/>
      <c r="L108" s="123"/>
      <c r="M108" s="123"/>
      <c r="N108" s="123"/>
      <c r="O108" s="123"/>
      <c r="P108" s="123"/>
      <c r="Q108" s="123"/>
    </row>
    <row r="109" spans="1:17" s="11" customFormat="1" ht="15" customHeight="1" x14ac:dyDescent="0.25">
      <c r="A109" s="210" t="s">
        <v>567</v>
      </c>
      <c r="B109" s="120" t="s">
        <v>36</v>
      </c>
      <c r="C109" s="183" t="s">
        <v>487</v>
      </c>
      <c r="D109" s="183" t="s">
        <v>487</v>
      </c>
      <c r="E109" s="183" t="s">
        <v>487</v>
      </c>
      <c r="F109" s="183" t="s">
        <v>487</v>
      </c>
      <c r="G109" s="183" t="s">
        <v>487</v>
      </c>
      <c r="H109" s="213" t="s">
        <v>487</v>
      </c>
      <c r="I109" s="123"/>
      <c r="J109" s="123"/>
      <c r="K109" s="123"/>
      <c r="L109" s="123"/>
      <c r="M109" s="123"/>
      <c r="N109" s="123"/>
      <c r="O109" s="123"/>
      <c r="P109" s="123"/>
      <c r="Q109" s="123"/>
    </row>
    <row r="110" spans="1:17" s="11" customFormat="1" ht="15" customHeight="1" x14ac:dyDescent="0.25">
      <c r="A110" s="210" t="s">
        <v>568</v>
      </c>
      <c r="B110" s="120" t="s">
        <v>36</v>
      </c>
      <c r="C110" s="183" t="s">
        <v>487</v>
      </c>
      <c r="D110" s="183" t="s">
        <v>487</v>
      </c>
      <c r="E110" s="183" t="s">
        <v>487</v>
      </c>
      <c r="F110" s="183" t="s">
        <v>487</v>
      </c>
      <c r="G110" s="183" t="s">
        <v>487</v>
      </c>
      <c r="H110" s="213" t="s">
        <v>487</v>
      </c>
      <c r="I110" s="123"/>
      <c r="J110" s="123"/>
      <c r="K110" s="123"/>
      <c r="L110" s="123"/>
      <c r="M110" s="123"/>
      <c r="N110" s="123"/>
      <c r="O110" s="123"/>
      <c r="P110" s="123"/>
      <c r="Q110" s="123"/>
    </row>
    <row r="111" spans="1:17" s="11" customFormat="1" ht="15" customHeight="1" x14ac:dyDescent="0.25">
      <c r="A111" s="210" t="s">
        <v>569</v>
      </c>
      <c r="B111" s="120" t="s">
        <v>36</v>
      </c>
      <c r="C111" s="183" t="s">
        <v>487</v>
      </c>
      <c r="D111" s="183" t="s">
        <v>487</v>
      </c>
      <c r="E111" s="183" t="s">
        <v>487</v>
      </c>
      <c r="F111" s="183" t="s">
        <v>487</v>
      </c>
      <c r="G111" s="183" t="s">
        <v>487</v>
      </c>
      <c r="H111" s="213" t="s">
        <v>487</v>
      </c>
      <c r="I111" s="123"/>
      <c r="J111" s="123"/>
      <c r="K111" s="123"/>
      <c r="L111" s="123"/>
      <c r="M111" s="123"/>
      <c r="N111" s="123"/>
      <c r="O111" s="123"/>
      <c r="P111" s="123"/>
      <c r="Q111" s="123"/>
    </row>
    <row r="112" spans="1:17" s="11" customFormat="1" ht="20.100000000000001" customHeight="1" x14ac:dyDescent="0.25">
      <c r="A112" s="228" t="s">
        <v>56</v>
      </c>
      <c r="B112" s="194"/>
      <c r="C112" s="192"/>
      <c r="D112" s="192"/>
      <c r="E112" s="189"/>
      <c r="F112" s="189"/>
      <c r="G112" s="189"/>
      <c r="H112" s="207"/>
      <c r="I112" s="123"/>
      <c r="J112" s="123"/>
      <c r="K112" s="123"/>
      <c r="L112" s="123"/>
      <c r="M112" s="123"/>
      <c r="N112" s="123"/>
      <c r="O112" s="123"/>
      <c r="P112" s="123"/>
      <c r="Q112" s="123"/>
    </row>
    <row r="113" spans="1:18" s="11" customFormat="1" ht="15" customHeight="1" x14ac:dyDescent="0.25">
      <c r="A113" s="210" t="s">
        <v>57</v>
      </c>
      <c r="B113" s="1" t="s">
        <v>9</v>
      </c>
      <c r="C113" s="17"/>
      <c r="D113" s="182" t="s">
        <v>486</v>
      </c>
      <c r="E113" s="174" t="s">
        <v>486</v>
      </c>
      <c r="F113" s="174" t="s">
        <v>486</v>
      </c>
      <c r="G113" s="174" t="s">
        <v>486</v>
      </c>
      <c r="H113" s="209" t="s">
        <v>486</v>
      </c>
      <c r="I113" s="123"/>
      <c r="J113" s="123"/>
      <c r="K113" s="123"/>
      <c r="L113" s="123"/>
      <c r="M113" s="123"/>
      <c r="N113" s="123"/>
      <c r="O113" s="123"/>
      <c r="P113" s="123"/>
      <c r="Q113" s="123"/>
    </row>
    <row r="114" spans="1:18" s="11" customFormat="1" ht="15" customHeight="1" x14ac:dyDescent="0.25">
      <c r="A114" s="223" t="s">
        <v>58</v>
      </c>
      <c r="B114" s="1" t="s">
        <v>9</v>
      </c>
      <c r="C114" s="18"/>
      <c r="D114" s="182" t="s">
        <v>486</v>
      </c>
      <c r="E114" s="174" t="s">
        <v>486</v>
      </c>
      <c r="F114" s="174" t="s">
        <v>486</v>
      </c>
      <c r="G114" s="174" t="s">
        <v>486</v>
      </c>
      <c r="H114" s="209" t="s">
        <v>486</v>
      </c>
      <c r="I114" s="123"/>
      <c r="J114" s="123"/>
      <c r="K114" s="123"/>
      <c r="L114" s="123"/>
      <c r="M114" s="123"/>
      <c r="N114" s="123"/>
      <c r="O114" s="123"/>
      <c r="P114" s="123"/>
      <c r="Q114" s="123"/>
    </row>
    <row r="115" spans="1:18" s="11" customFormat="1" ht="15" customHeight="1" x14ac:dyDescent="0.25">
      <c r="A115" s="223" t="s">
        <v>489</v>
      </c>
      <c r="B115" s="13" t="s">
        <v>9</v>
      </c>
      <c r="C115" s="18"/>
      <c r="D115" s="195" t="s">
        <v>488</v>
      </c>
      <c r="E115" s="196" t="s">
        <v>488</v>
      </c>
      <c r="F115" s="196" t="s">
        <v>488</v>
      </c>
      <c r="G115" s="196" t="s">
        <v>488</v>
      </c>
      <c r="H115" s="229" t="s">
        <v>488</v>
      </c>
      <c r="I115" s="123"/>
      <c r="J115" s="123"/>
      <c r="K115" s="123"/>
      <c r="L115" s="123"/>
      <c r="M115" s="123"/>
      <c r="N115" s="123"/>
      <c r="O115" s="123"/>
      <c r="P115" s="123"/>
      <c r="Q115" s="123"/>
    </row>
    <row r="116" spans="1:18" s="11" customFormat="1" ht="15" customHeight="1" x14ac:dyDescent="0.25">
      <c r="A116" s="223" t="s">
        <v>62</v>
      </c>
      <c r="B116" s="1" t="s">
        <v>9</v>
      </c>
      <c r="C116" s="18"/>
      <c r="D116" s="182" t="s">
        <v>486</v>
      </c>
      <c r="E116" s="174" t="s">
        <v>486</v>
      </c>
      <c r="F116" s="174" t="s">
        <v>486</v>
      </c>
      <c r="G116" s="174" t="s">
        <v>486</v>
      </c>
      <c r="H116" s="209" t="s">
        <v>486</v>
      </c>
      <c r="I116" s="123"/>
      <c r="J116" s="123"/>
      <c r="K116" s="123"/>
      <c r="L116" s="123"/>
      <c r="M116" s="123"/>
      <c r="N116" s="123"/>
      <c r="O116" s="123"/>
      <c r="P116" s="123"/>
      <c r="Q116" s="123"/>
    </row>
    <row r="117" spans="1:18" s="11" customFormat="1" ht="15" customHeight="1" x14ac:dyDescent="0.25">
      <c r="A117" s="223" t="s">
        <v>63</v>
      </c>
      <c r="B117" s="13" t="s">
        <v>9</v>
      </c>
      <c r="C117" s="18"/>
      <c r="D117" s="195" t="s">
        <v>488</v>
      </c>
      <c r="E117" s="196" t="s">
        <v>488</v>
      </c>
      <c r="F117" s="196" t="s">
        <v>488</v>
      </c>
      <c r="G117" s="196" t="s">
        <v>488</v>
      </c>
      <c r="H117" s="229" t="s">
        <v>488</v>
      </c>
      <c r="I117" s="123"/>
      <c r="J117" s="123"/>
      <c r="K117" s="123"/>
      <c r="L117" s="123"/>
      <c r="M117" s="123"/>
      <c r="N117" s="123"/>
      <c r="O117" s="123"/>
      <c r="P117" s="123"/>
      <c r="Q117" s="123"/>
    </row>
    <row r="118" spans="1:18" s="11" customFormat="1" ht="15" customHeight="1" x14ac:dyDescent="0.25">
      <c r="A118" s="223" t="s">
        <v>59</v>
      </c>
      <c r="B118" s="1" t="s">
        <v>9</v>
      </c>
      <c r="C118" s="18"/>
      <c r="D118" s="182" t="s">
        <v>486</v>
      </c>
      <c r="E118" s="174" t="s">
        <v>486</v>
      </c>
      <c r="F118" s="174" t="s">
        <v>486</v>
      </c>
      <c r="G118" s="174" t="s">
        <v>486</v>
      </c>
      <c r="H118" s="209" t="s">
        <v>486</v>
      </c>
      <c r="I118" s="123"/>
      <c r="J118" s="123"/>
      <c r="K118" s="123"/>
      <c r="L118" s="123"/>
      <c r="M118" s="123"/>
      <c r="N118" s="123"/>
      <c r="O118" s="123"/>
      <c r="P118" s="123"/>
      <c r="Q118" s="123"/>
    </row>
    <row r="119" spans="1:18" s="11" customFormat="1" ht="15" customHeight="1" x14ac:dyDescent="0.25">
      <c r="A119" s="223" t="s">
        <v>64</v>
      </c>
      <c r="B119" s="13" t="s">
        <v>9</v>
      </c>
      <c r="C119" s="18"/>
      <c r="D119" s="195" t="s">
        <v>488</v>
      </c>
      <c r="E119" s="196" t="s">
        <v>488</v>
      </c>
      <c r="F119" s="196" t="s">
        <v>488</v>
      </c>
      <c r="G119" s="196" t="s">
        <v>488</v>
      </c>
      <c r="H119" s="229" t="s">
        <v>488</v>
      </c>
      <c r="I119" s="123"/>
      <c r="J119" s="123"/>
      <c r="K119" s="123"/>
      <c r="L119" s="123"/>
      <c r="M119" s="123"/>
      <c r="N119" s="123"/>
      <c r="O119" s="123"/>
      <c r="P119" s="123"/>
      <c r="Q119" s="123"/>
    </row>
    <row r="120" spans="1:18" s="11" customFormat="1" ht="15" customHeight="1" x14ac:dyDescent="0.25">
      <c r="A120" s="210" t="s">
        <v>570</v>
      </c>
      <c r="B120" s="33" t="s">
        <v>36</v>
      </c>
      <c r="C120" s="34"/>
      <c r="D120" s="182" t="s">
        <v>486</v>
      </c>
      <c r="E120" s="174" t="s">
        <v>486</v>
      </c>
      <c r="F120" s="174" t="s">
        <v>486</v>
      </c>
      <c r="G120" s="174" t="s">
        <v>486</v>
      </c>
      <c r="H120" s="209" t="s">
        <v>486</v>
      </c>
      <c r="I120" s="123"/>
      <c r="J120" s="123"/>
      <c r="K120" s="123"/>
      <c r="L120" s="123"/>
      <c r="M120" s="123"/>
      <c r="N120" s="123"/>
      <c r="O120" s="123"/>
      <c r="P120" s="123"/>
      <c r="Q120" s="123"/>
      <c r="R120" s="9"/>
    </row>
    <row r="121" spans="1:18" s="11" customFormat="1" ht="15" customHeight="1" x14ac:dyDescent="0.25">
      <c r="A121" s="210" t="s">
        <v>61</v>
      </c>
      <c r="B121" s="1" t="s">
        <v>9</v>
      </c>
      <c r="C121" s="19"/>
      <c r="D121" s="182" t="s">
        <v>486</v>
      </c>
      <c r="E121" s="174" t="s">
        <v>486</v>
      </c>
      <c r="F121" s="174" t="s">
        <v>486</v>
      </c>
      <c r="G121" s="174" t="s">
        <v>486</v>
      </c>
      <c r="H121" s="209" t="s">
        <v>486</v>
      </c>
      <c r="I121" s="123"/>
      <c r="J121" s="123"/>
      <c r="K121" s="123"/>
      <c r="L121" s="123"/>
      <c r="M121" s="123"/>
      <c r="N121" s="123"/>
      <c r="O121" s="123"/>
      <c r="P121" s="123"/>
      <c r="Q121" s="123"/>
    </row>
    <row r="122" spans="1:18" s="15" customFormat="1" ht="15" customHeight="1" x14ac:dyDescent="0.25">
      <c r="A122" s="230" t="s">
        <v>60</v>
      </c>
      <c r="B122" s="1" t="s">
        <v>9</v>
      </c>
      <c r="C122" s="186" t="s">
        <v>487</v>
      </c>
      <c r="D122" s="183" t="s">
        <v>487</v>
      </c>
      <c r="E122" s="183" t="s">
        <v>487</v>
      </c>
      <c r="F122" s="183" t="s">
        <v>487</v>
      </c>
      <c r="G122" s="183" t="s">
        <v>487</v>
      </c>
      <c r="H122" s="213" t="s">
        <v>487</v>
      </c>
      <c r="I122" s="124"/>
      <c r="J122" s="124"/>
      <c r="K122" s="124"/>
      <c r="L122" s="124"/>
      <c r="M122" s="124"/>
      <c r="N122" s="124"/>
      <c r="O122" s="124"/>
      <c r="P122" s="124"/>
      <c r="Q122" s="124"/>
    </row>
    <row r="123" spans="1:18" s="15" customFormat="1" ht="15" customHeight="1" x14ac:dyDescent="0.25">
      <c r="A123" s="230" t="s">
        <v>581</v>
      </c>
      <c r="B123" s="120" t="s">
        <v>65</v>
      </c>
      <c r="C123" s="183" t="s">
        <v>487</v>
      </c>
      <c r="D123" s="183" t="s">
        <v>487</v>
      </c>
      <c r="E123" s="183" t="s">
        <v>487</v>
      </c>
      <c r="F123" s="183" t="s">
        <v>487</v>
      </c>
      <c r="G123" s="183" t="s">
        <v>487</v>
      </c>
      <c r="H123" s="213" t="s">
        <v>487</v>
      </c>
      <c r="I123" s="124"/>
      <c r="J123" s="124"/>
      <c r="K123" s="124"/>
      <c r="L123" s="124"/>
      <c r="M123" s="124"/>
      <c r="N123" s="124"/>
      <c r="O123" s="124"/>
      <c r="P123" s="124"/>
      <c r="Q123" s="124"/>
    </row>
    <row r="124" spans="1:18" s="15" customFormat="1" ht="15" customHeight="1" x14ac:dyDescent="0.25">
      <c r="A124" s="230" t="s">
        <v>582</v>
      </c>
      <c r="B124" s="120" t="s">
        <v>65</v>
      </c>
      <c r="C124" s="183" t="s">
        <v>487</v>
      </c>
      <c r="D124" s="183" t="s">
        <v>487</v>
      </c>
      <c r="E124" s="183" t="s">
        <v>487</v>
      </c>
      <c r="F124" s="183" t="s">
        <v>487</v>
      </c>
      <c r="G124" s="183" t="s">
        <v>487</v>
      </c>
      <c r="H124" s="213" t="s">
        <v>487</v>
      </c>
      <c r="I124" s="124"/>
      <c r="J124" s="124"/>
      <c r="K124" s="124"/>
      <c r="L124" s="124"/>
      <c r="M124" s="124"/>
      <c r="N124" s="124"/>
      <c r="O124" s="124"/>
      <c r="P124" s="124"/>
      <c r="Q124" s="124"/>
    </row>
    <row r="125" spans="1:18" s="15" customFormat="1" ht="15" customHeight="1" x14ac:dyDescent="0.25">
      <c r="A125" s="230" t="s">
        <v>587</v>
      </c>
      <c r="B125" s="126" t="s">
        <v>66</v>
      </c>
      <c r="C125" s="183" t="s">
        <v>487</v>
      </c>
      <c r="D125" s="183" t="s">
        <v>487</v>
      </c>
      <c r="E125" s="183" t="s">
        <v>487</v>
      </c>
      <c r="F125" s="183" t="s">
        <v>487</v>
      </c>
      <c r="G125" s="183" t="s">
        <v>487</v>
      </c>
      <c r="H125" s="213" t="s">
        <v>487</v>
      </c>
      <c r="I125" s="124"/>
      <c r="J125" s="124"/>
      <c r="K125" s="124"/>
      <c r="L125" s="124"/>
      <c r="M125" s="124"/>
      <c r="N125" s="124"/>
      <c r="O125" s="124"/>
      <c r="P125" s="124"/>
      <c r="Q125" s="124"/>
    </row>
    <row r="126" spans="1:18" s="15" customFormat="1" ht="15" customHeight="1" x14ac:dyDescent="0.25">
      <c r="A126" s="230" t="s">
        <v>588</v>
      </c>
      <c r="B126" s="120" t="s">
        <v>67</v>
      </c>
      <c r="C126" s="183" t="s">
        <v>487</v>
      </c>
      <c r="D126" s="183" t="s">
        <v>487</v>
      </c>
      <c r="E126" s="183" t="s">
        <v>487</v>
      </c>
      <c r="F126" s="183" t="s">
        <v>487</v>
      </c>
      <c r="G126" s="183" t="s">
        <v>487</v>
      </c>
      <c r="H126" s="213" t="s">
        <v>487</v>
      </c>
      <c r="I126" s="124"/>
      <c r="J126" s="124"/>
      <c r="K126" s="124"/>
      <c r="L126" s="124"/>
      <c r="M126" s="124"/>
      <c r="N126" s="124"/>
      <c r="O126" s="124"/>
      <c r="P126" s="124"/>
      <c r="Q126" s="124"/>
    </row>
    <row r="127" spans="1:18" s="15" customFormat="1" ht="15" customHeight="1" x14ac:dyDescent="0.25">
      <c r="A127" s="230" t="s">
        <v>68</v>
      </c>
      <c r="B127" s="16" t="s">
        <v>71</v>
      </c>
      <c r="C127" s="195" t="s">
        <v>488</v>
      </c>
      <c r="D127" s="196" t="s">
        <v>488</v>
      </c>
      <c r="E127" s="196" t="s">
        <v>488</v>
      </c>
      <c r="F127" s="196" t="s">
        <v>488</v>
      </c>
      <c r="G127" s="196" t="s">
        <v>488</v>
      </c>
      <c r="H127" s="229" t="s">
        <v>488</v>
      </c>
      <c r="I127" s="124"/>
      <c r="J127" s="124"/>
      <c r="K127" s="124"/>
      <c r="L127" s="124"/>
      <c r="M127" s="124"/>
      <c r="N127" s="124"/>
      <c r="O127" s="124"/>
      <c r="P127" s="124"/>
      <c r="Q127" s="124"/>
    </row>
    <row r="128" spans="1:18" s="15" customFormat="1" ht="15" customHeight="1" x14ac:dyDescent="0.25">
      <c r="A128" s="230" t="s">
        <v>69</v>
      </c>
      <c r="B128" s="16" t="s">
        <v>9</v>
      </c>
      <c r="C128" s="196" t="s">
        <v>488</v>
      </c>
      <c r="D128" s="196" t="s">
        <v>488</v>
      </c>
      <c r="E128" s="196" t="s">
        <v>488</v>
      </c>
      <c r="F128" s="196" t="s">
        <v>488</v>
      </c>
      <c r="G128" s="196" t="s">
        <v>488</v>
      </c>
      <c r="H128" s="229" t="s">
        <v>488</v>
      </c>
      <c r="I128" s="124"/>
      <c r="J128" s="124"/>
      <c r="K128" s="124"/>
      <c r="L128" s="124"/>
      <c r="M128" s="124"/>
      <c r="N128" s="124"/>
      <c r="O128" s="124"/>
      <c r="P128" s="124"/>
      <c r="Q128" s="124"/>
    </row>
    <row r="129" spans="1:17" s="15" customFormat="1" ht="15" customHeight="1" thickBot="1" x14ac:dyDescent="0.3">
      <c r="A129" s="231" t="s">
        <v>70</v>
      </c>
      <c r="B129" s="232" t="s">
        <v>9</v>
      </c>
      <c r="C129" s="233" t="s">
        <v>488</v>
      </c>
      <c r="D129" s="233" t="s">
        <v>488</v>
      </c>
      <c r="E129" s="233" t="s">
        <v>488</v>
      </c>
      <c r="F129" s="233" t="s">
        <v>488</v>
      </c>
      <c r="G129" s="233" t="s">
        <v>488</v>
      </c>
      <c r="H129" s="234" t="s">
        <v>488</v>
      </c>
      <c r="I129" s="124"/>
      <c r="J129" s="124"/>
      <c r="K129" s="124"/>
      <c r="L129" s="124"/>
      <c r="M129" s="124"/>
      <c r="N129" s="124"/>
      <c r="O129" s="124"/>
      <c r="P129" s="124"/>
      <c r="Q129" s="124"/>
    </row>
    <row r="130" spans="1:17" x14ac:dyDescent="0.25">
      <c r="I130" s="121"/>
      <c r="J130" s="121"/>
      <c r="K130" s="121"/>
      <c r="L130" s="121"/>
      <c r="M130" s="121"/>
      <c r="N130" s="121"/>
      <c r="O130" s="121"/>
      <c r="P130" s="121"/>
      <c r="Q130" s="121"/>
    </row>
    <row r="131" spans="1:17" x14ac:dyDescent="0.25">
      <c r="A131" s="235" t="s">
        <v>484</v>
      </c>
    </row>
  </sheetData>
  <mergeCells count="9">
    <mergeCell ref="C2:H2"/>
    <mergeCell ref="D3:H3"/>
    <mergeCell ref="A1:H1"/>
    <mergeCell ref="A55:G55"/>
    <mergeCell ref="C3:C5"/>
    <mergeCell ref="A14:G14"/>
    <mergeCell ref="A18:G18"/>
    <mergeCell ref="A37:G37"/>
    <mergeCell ref="A44:G44"/>
  </mergeCells>
  <phoneticPr fontId="13" type="noConversion"/>
  <hyperlinks>
    <hyperlink ref="B7" location="WHO!A1" display="WHO"/>
    <hyperlink ref="B9" location="Employment!A1" display="CODE"/>
    <hyperlink ref="B13" location="iADL!A1" display="Lawton and brody iADL"/>
    <hyperlink ref="B120" location="Radionecrosis!A1" display="CTCAEv5.0"/>
    <hyperlink ref="B19" location="'EUROQOL-5D-5L'!A1" display="EUROQOL-5D-5L"/>
    <hyperlink ref="B20" location="'EORTC QLQ-C30'!A1" display="EORTC QLQ-C30"/>
    <hyperlink ref="B21" location="'EORTC QLQ-BN20'!A1" display="EORTC QLQ-BN20 "/>
    <hyperlink ref="B23" location="'Alopecia grading'!A1" display="CTCAE v5.0"/>
    <hyperlink ref="B27" location="Epilepsy!A1" display="CTCAE v5.0"/>
    <hyperlink ref="B28" location="Headache!A1" display="CTCAE v5.0"/>
    <hyperlink ref="B29" location="'Gait impairment'!A1" display="CTCAE v5.0"/>
    <hyperlink ref="B30" location="Dysphasia!A1" display="CTCAE v5.0"/>
    <hyperlink ref="B31" location="NANO!A1" display="NANO SCORE"/>
    <hyperlink ref="B32" location="'Cranial nerves'!A1" display="CTCAE v5.0"/>
    <hyperlink ref="B34" location="'Cognitive disturbance'!A1" display="CTCAE v5.0"/>
    <hyperlink ref="B35" location="Concentration!A1" display="CTCAE v5.0"/>
    <hyperlink ref="B36" location="Memory!A1" display="CTCAE v5.0"/>
    <hyperlink ref="B69" location="'Visual acuity'!A1" display="CTCAE v5.0"/>
    <hyperlink ref="B70" location="'Visual acuity'!A1" display="CTCAE v5.0"/>
    <hyperlink ref="B76" location="'Dry eye'!A1" display="CTCAE v5.0"/>
    <hyperlink ref="B77" location="'Dry eye'!A1" display="CTCAE v5.0"/>
    <hyperlink ref="B78" location="'Eye pain'!A1" display="CTCAE v5.0"/>
    <hyperlink ref="B79" location="'Eye pain'!A1" display="CTCAE v5.0"/>
    <hyperlink ref="B80" location="Retinopathy!A1" display="CTCAE v5.0"/>
    <hyperlink ref="B81" location="Retinopathy!A1" display="CTCAE v5.0"/>
    <hyperlink ref="B83" location="Cataract!A1" display="CTCAE v5.0"/>
    <hyperlink ref="B82" location="Cataract!A1" display="CTCAE v5.0"/>
    <hyperlink ref="B90" location="'Oculomotor nerve'!A1" display="CTCAE v5.0"/>
    <hyperlink ref="B92" location="'Trochlear nerve'!A1" display="CTCAEv5.0"/>
    <hyperlink ref="B94" location="'Abducens nerve'!A1" display="CTCAEv5.0"/>
    <hyperlink ref="B97" location="Tinnitus!A1" display="CTCAEv5.0"/>
    <hyperlink ref="B98" location="Tinnitus!A1" display="CTCAEv5.0"/>
    <hyperlink ref="B99" location="'TFI questionnaire'!A1" display="Tinnitus Functional Index questionnaire"/>
    <hyperlink ref="B100" location="Vertigo!A1" display="CTCAEv5.0"/>
    <hyperlink ref="B101" location="Vertigo!A1" display="CTCAEv5.0"/>
    <hyperlink ref="B102" location="'Video Head Impulse test'!A1" display="Video Head Impulse test"/>
    <hyperlink ref="B103" location="'Video Head Impulse test'!A1" display="Video Head Impulse test"/>
    <hyperlink ref="B104" location="'Vestibular disorder'!A1" display="CTCAEv5.0"/>
    <hyperlink ref="B105" location="'Vestibular disorder'!A1" display="CTCAEv5.0"/>
    <hyperlink ref="B108" location="'Hearing imp (monitor prog)'!A1" display="CTCAEv5.0"/>
    <hyperlink ref="B109" location="'Hearing imp (monitor prog)'!A1" display="CTCAEv5.0"/>
    <hyperlink ref="B106" location="'Hearing imp (no monit prog)'!A1" display="CTCAEv5.0"/>
    <hyperlink ref="B107" location="'Hearing imp (no monit prog)'!A1" display="CTCAEv5.0"/>
    <hyperlink ref="B110" location="'Middle ear inflam'!A1" display="CTCAEv5.0"/>
    <hyperlink ref="B111" location="'Middle ear inflam'!A1" display="CTCAEv5.0"/>
    <hyperlink ref="B123" location="'Fazekas PVWM'!A1" display="Fazekas scale (0-3)"/>
    <hyperlink ref="B124" location="'Fazekas DWM'!A1" display="Fazekas scale (0-3)"/>
    <hyperlink ref="B125" location="GCA!A1" display="GCA scale (0 - 39)"/>
    <hyperlink ref="B126" location="MTA!A1" display="MTA scale (0-4)"/>
    <hyperlink ref="B10" location="EDUCATION!A1" display="CODE"/>
    <hyperlink ref="B38" location="'HVLT-R'!A1" display="HVLT-R"/>
    <hyperlink ref="B39" location="TMT!A1" display="TMT part A/B"/>
    <hyperlink ref="B40" location="COWA!A1" display="COWA"/>
    <hyperlink ref="B84" location="Keratitis!A1" display="CTCAEv5,0"/>
    <hyperlink ref="B85" location="Keratitis!A1" display="CTCAEv5.0"/>
    <hyperlink ref="B86" location="'Corneal ulcer'!A1" display="CTCAEv5.0"/>
    <hyperlink ref="B87" location="'Corneal ulcer'!A1" display="CTCAEv5.0"/>
    <hyperlink ref="B24" location="'Alopecia mapping'!A1" display="Mapping"/>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13" workbookViewId="0">
      <selection activeCell="A28" sqref="A28"/>
    </sheetView>
  </sheetViews>
  <sheetFormatPr defaultRowHeight="15" x14ac:dyDescent="0.25"/>
  <cols>
    <col min="2" max="2" width="48.7109375" customWidth="1"/>
  </cols>
  <sheetData>
    <row r="1" spans="1:2" ht="20.25" thickTop="1" thickBot="1" x14ac:dyDescent="0.35">
      <c r="A1" s="269" t="s">
        <v>226</v>
      </c>
      <c r="B1" s="270"/>
    </row>
    <row r="2" spans="1:2" ht="15.75" thickTop="1" x14ac:dyDescent="0.25">
      <c r="A2" s="271"/>
      <c r="B2" s="272"/>
    </row>
    <row r="3" spans="1:2" x14ac:dyDescent="0.25">
      <c r="A3" s="273"/>
      <c r="B3" s="274"/>
    </row>
    <row r="4" spans="1:2" x14ac:dyDescent="0.25">
      <c r="A4" s="273"/>
      <c r="B4" s="274"/>
    </row>
    <row r="5" spans="1:2" x14ac:dyDescent="0.25">
      <c r="A5" s="273"/>
      <c r="B5" s="274"/>
    </row>
    <row r="6" spans="1:2" x14ac:dyDescent="0.25">
      <c r="A6" s="273"/>
      <c r="B6" s="274"/>
    </row>
    <row r="7" spans="1:2" x14ac:dyDescent="0.25">
      <c r="A7" s="273"/>
      <c r="B7" s="274"/>
    </row>
    <row r="8" spans="1:2" x14ac:dyDescent="0.25">
      <c r="A8" s="273"/>
      <c r="B8" s="274"/>
    </row>
    <row r="9" spans="1:2" x14ac:dyDescent="0.25">
      <c r="A9" s="273"/>
      <c r="B9" s="274"/>
    </row>
    <row r="10" spans="1:2" x14ac:dyDescent="0.25">
      <c r="A10" s="273"/>
      <c r="B10" s="274"/>
    </row>
    <row r="11" spans="1:2" x14ac:dyDescent="0.25">
      <c r="A11" s="273"/>
      <c r="B11" s="274"/>
    </row>
    <row r="12" spans="1:2" x14ac:dyDescent="0.25">
      <c r="A12" s="273"/>
      <c r="B12" s="274"/>
    </row>
    <row r="13" spans="1:2" x14ac:dyDescent="0.25">
      <c r="A13" s="273"/>
      <c r="B13" s="274"/>
    </row>
    <row r="14" spans="1:2" x14ac:dyDescent="0.25">
      <c r="A14" s="273"/>
      <c r="B14" s="274"/>
    </row>
    <row r="15" spans="1:2" x14ac:dyDescent="0.25">
      <c r="A15" s="273"/>
      <c r="B15" s="274"/>
    </row>
    <row r="16" spans="1:2" x14ac:dyDescent="0.25">
      <c r="A16" s="273"/>
      <c r="B16" s="274"/>
    </row>
    <row r="17" spans="1:2" x14ac:dyDescent="0.25">
      <c r="A17" s="273"/>
      <c r="B17" s="274"/>
    </row>
    <row r="18" spans="1:2" x14ac:dyDescent="0.25">
      <c r="A18" s="273"/>
      <c r="B18" s="274"/>
    </row>
    <row r="19" spans="1:2" x14ac:dyDescent="0.25">
      <c r="A19" s="273"/>
      <c r="B19" s="274"/>
    </row>
    <row r="20" spans="1:2" x14ac:dyDescent="0.25">
      <c r="A20" s="273"/>
      <c r="B20" s="274"/>
    </row>
    <row r="21" spans="1:2" x14ac:dyDescent="0.25">
      <c r="A21" s="273"/>
      <c r="B21" s="274"/>
    </row>
    <row r="22" spans="1:2" x14ac:dyDescent="0.25">
      <c r="A22" s="273"/>
      <c r="B22" s="274"/>
    </row>
    <row r="23" spans="1:2" x14ac:dyDescent="0.25">
      <c r="A23" s="273"/>
      <c r="B23" s="274"/>
    </row>
    <row r="24" spans="1:2" x14ac:dyDescent="0.25">
      <c r="A24" s="273"/>
      <c r="B24" s="274"/>
    </row>
    <row r="25" spans="1:2" x14ac:dyDescent="0.25">
      <c r="A25" s="273"/>
      <c r="B25" s="274"/>
    </row>
    <row r="26" spans="1:2" ht="15.75" thickBot="1" x14ac:dyDescent="0.3">
      <c r="A26" s="275"/>
      <c r="B26" s="276"/>
    </row>
    <row r="27" spans="1:2" ht="15.75" thickTop="1" x14ac:dyDescent="0.25"/>
    <row r="28" spans="1:2" x14ac:dyDescent="0.25">
      <c r="A28" s="20" t="s">
        <v>75</v>
      </c>
    </row>
  </sheetData>
  <mergeCells count="2">
    <mergeCell ref="A1:B1"/>
    <mergeCell ref="A2:B26"/>
  </mergeCells>
  <hyperlinks>
    <hyperlink ref="A28" location="Overview!A1" display="BACK"/>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11" sqref="A11"/>
    </sheetView>
  </sheetViews>
  <sheetFormatPr defaultRowHeight="15" x14ac:dyDescent="0.25"/>
  <cols>
    <col min="1" max="1" width="25.42578125" customWidth="1"/>
    <col min="2" max="2" width="76.42578125" customWidth="1"/>
  </cols>
  <sheetData>
    <row r="1" spans="1:2" ht="18.75" x14ac:dyDescent="0.3">
      <c r="A1" s="254" t="s">
        <v>504</v>
      </c>
      <c r="B1" s="254"/>
    </row>
    <row r="2" spans="1:2" ht="15.75" x14ac:dyDescent="0.25">
      <c r="A2" s="21" t="s">
        <v>266</v>
      </c>
      <c r="B2" s="22" t="s">
        <v>74</v>
      </c>
    </row>
    <row r="3" spans="1:2" x14ac:dyDescent="0.25">
      <c r="A3" s="23">
        <v>0</v>
      </c>
      <c r="B3" s="24" t="s">
        <v>396</v>
      </c>
    </row>
    <row r="4" spans="1:2" x14ac:dyDescent="0.25">
      <c r="A4" s="23">
        <v>1</v>
      </c>
      <c r="B4" s="24" t="s">
        <v>397</v>
      </c>
    </row>
    <row r="5" spans="1:2" x14ac:dyDescent="0.25">
      <c r="A5" s="25">
        <v>2</v>
      </c>
      <c r="B5" s="26" t="s">
        <v>398</v>
      </c>
    </row>
    <row r="6" spans="1:2" x14ac:dyDescent="0.25">
      <c r="A6" s="25">
        <v>3</v>
      </c>
      <c r="B6" s="26" t="s">
        <v>399</v>
      </c>
    </row>
    <row r="7" spans="1:2" x14ac:dyDescent="0.25">
      <c r="A7" s="25">
        <v>4</v>
      </c>
      <c r="B7" s="26" t="s">
        <v>400</v>
      </c>
    </row>
    <row r="8" spans="1:2" x14ac:dyDescent="0.25">
      <c r="A8" s="25">
        <v>5</v>
      </c>
      <c r="B8" s="26" t="s">
        <v>89</v>
      </c>
    </row>
    <row r="9" spans="1:2" x14ac:dyDescent="0.25">
      <c r="A9" s="25" t="s">
        <v>267</v>
      </c>
      <c r="B9" s="26" t="s">
        <v>79</v>
      </c>
    </row>
    <row r="11" spans="1:2" x14ac:dyDescent="0.25">
      <c r="A11" s="20" t="s">
        <v>75</v>
      </c>
    </row>
  </sheetData>
  <mergeCells count="1">
    <mergeCell ref="A1:B1"/>
  </mergeCells>
  <hyperlinks>
    <hyperlink ref="A11" location="Overview!A1" display="BACK"/>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37.7109375" customWidth="1"/>
  </cols>
  <sheetData>
    <row r="1" spans="1:2" ht="18.75" x14ac:dyDescent="0.3">
      <c r="A1" s="253" t="s">
        <v>509</v>
      </c>
      <c r="B1" s="253"/>
    </row>
    <row r="2" spans="1:2" ht="15.75" x14ac:dyDescent="0.25">
      <c r="A2" s="21" t="s">
        <v>266</v>
      </c>
      <c r="B2" s="22" t="s">
        <v>74</v>
      </c>
    </row>
    <row r="3" spans="1:2" x14ac:dyDescent="0.25">
      <c r="A3" s="23">
        <v>0</v>
      </c>
      <c r="B3" s="24" t="s">
        <v>401</v>
      </c>
    </row>
    <row r="4" spans="1:2" x14ac:dyDescent="0.25">
      <c r="A4" s="23">
        <v>1</v>
      </c>
      <c r="B4" s="24" t="s">
        <v>402</v>
      </c>
    </row>
    <row r="5" spans="1:2" x14ac:dyDescent="0.25">
      <c r="A5" s="25">
        <v>2</v>
      </c>
      <c r="B5" s="26" t="s">
        <v>403</v>
      </c>
    </row>
    <row r="6" spans="1:2" x14ac:dyDescent="0.25">
      <c r="A6" s="25">
        <v>3</v>
      </c>
      <c r="B6" s="26" t="s">
        <v>404</v>
      </c>
    </row>
    <row r="7" spans="1:2" x14ac:dyDescent="0.25">
      <c r="A7" s="25" t="s">
        <v>267</v>
      </c>
      <c r="B7" s="26"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65" customWidth="1"/>
  </cols>
  <sheetData>
    <row r="1" spans="1:2" ht="18.75" x14ac:dyDescent="0.3">
      <c r="A1" s="253" t="s">
        <v>510</v>
      </c>
      <c r="B1" s="253"/>
    </row>
    <row r="2" spans="1:2" ht="15.75" x14ac:dyDescent="0.25">
      <c r="A2" s="21" t="s">
        <v>266</v>
      </c>
      <c r="B2" s="22" t="s">
        <v>74</v>
      </c>
    </row>
    <row r="3" spans="1:2" x14ac:dyDescent="0.25">
      <c r="A3" s="23">
        <v>0</v>
      </c>
      <c r="B3" s="24" t="s">
        <v>405</v>
      </c>
    </row>
    <row r="4" spans="1:2" x14ac:dyDescent="0.25">
      <c r="A4" s="23">
        <v>1</v>
      </c>
      <c r="B4" s="24" t="s">
        <v>406</v>
      </c>
    </row>
    <row r="5" spans="1:2" x14ac:dyDescent="0.25">
      <c r="A5" s="25">
        <v>2</v>
      </c>
      <c r="B5" s="26" t="s">
        <v>407</v>
      </c>
    </row>
    <row r="6" spans="1:2" x14ac:dyDescent="0.25">
      <c r="A6" s="25">
        <v>3</v>
      </c>
      <c r="B6" s="26" t="s">
        <v>408</v>
      </c>
    </row>
    <row r="7" spans="1:2" x14ac:dyDescent="0.25">
      <c r="A7" s="25" t="s">
        <v>267</v>
      </c>
      <c r="B7" s="26"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85.42578125" customWidth="1"/>
  </cols>
  <sheetData>
    <row r="1" spans="1:2" ht="18.75" x14ac:dyDescent="0.3">
      <c r="A1" s="254" t="s">
        <v>511</v>
      </c>
      <c r="B1" s="254"/>
    </row>
    <row r="2" spans="1:2" ht="15.75" x14ac:dyDescent="0.25">
      <c r="A2" s="21" t="s">
        <v>266</v>
      </c>
      <c r="B2" s="22" t="s">
        <v>74</v>
      </c>
    </row>
    <row r="3" spans="1:2" x14ac:dyDescent="0.25">
      <c r="A3" s="23">
        <v>0</v>
      </c>
      <c r="B3" s="24" t="s">
        <v>409</v>
      </c>
    </row>
    <row r="4" spans="1:2" x14ac:dyDescent="0.25">
      <c r="A4" s="23">
        <v>1</v>
      </c>
      <c r="B4" s="24" t="s">
        <v>410</v>
      </c>
    </row>
    <row r="5" spans="1:2" x14ac:dyDescent="0.25">
      <c r="A5" s="25">
        <v>2</v>
      </c>
      <c r="B5" s="24" t="s">
        <v>411</v>
      </c>
    </row>
    <row r="6" spans="1:2" x14ac:dyDescent="0.25">
      <c r="A6" s="25">
        <v>3</v>
      </c>
      <c r="B6" s="24" t="s">
        <v>412</v>
      </c>
    </row>
    <row r="7" spans="1:2" x14ac:dyDescent="0.25">
      <c r="A7" s="25" t="s">
        <v>267</v>
      </c>
      <c r="B7" s="26"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A13" sqref="A13"/>
    </sheetView>
  </sheetViews>
  <sheetFormatPr defaultRowHeight="15" x14ac:dyDescent="0.25"/>
  <cols>
    <col min="1" max="1" width="22.85546875" customWidth="1"/>
    <col min="2" max="2" width="35.42578125" customWidth="1"/>
    <col min="3" max="3" width="50.140625" customWidth="1"/>
    <col min="4" max="4" width="54" customWidth="1"/>
    <col min="5" max="5" width="77.7109375" customWidth="1"/>
    <col min="6" max="6" width="12.7109375" customWidth="1"/>
  </cols>
  <sheetData>
    <row r="1" spans="1:6" ht="18.75" x14ac:dyDescent="0.3">
      <c r="A1" s="277" t="s">
        <v>572</v>
      </c>
      <c r="B1" s="278"/>
      <c r="C1" s="278"/>
      <c r="D1" s="278"/>
      <c r="E1" s="278"/>
      <c r="F1" s="118"/>
    </row>
    <row r="2" spans="1:6" x14ac:dyDescent="0.25">
      <c r="A2" s="119"/>
      <c r="B2" s="152">
        <v>0</v>
      </c>
      <c r="C2" s="152">
        <v>1</v>
      </c>
      <c r="D2" s="152">
        <v>2</v>
      </c>
      <c r="E2" s="152">
        <v>3</v>
      </c>
      <c r="F2" s="152" t="s">
        <v>267</v>
      </c>
    </row>
    <row r="3" spans="1:6" x14ac:dyDescent="0.25">
      <c r="A3" s="146" t="s">
        <v>227</v>
      </c>
      <c r="B3" s="94" t="s">
        <v>228</v>
      </c>
      <c r="C3" s="26" t="s">
        <v>229</v>
      </c>
      <c r="D3" s="26" t="s">
        <v>230</v>
      </c>
      <c r="E3" t="s">
        <v>231</v>
      </c>
      <c r="F3" s="26" t="s">
        <v>232</v>
      </c>
    </row>
    <row r="4" spans="1:6" x14ac:dyDescent="0.25">
      <c r="A4" s="146" t="s">
        <v>233</v>
      </c>
      <c r="B4" s="94" t="s">
        <v>228</v>
      </c>
      <c r="C4" s="26" t="s">
        <v>234</v>
      </c>
      <c r="D4" s="26" t="s">
        <v>235</v>
      </c>
      <c r="E4" s="26" t="s">
        <v>236</v>
      </c>
      <c r="F4" s="26" t="s">
        <v>232</v>
      </c>
    </row>
    <row r="5" spans="1:6" x14ac:dyDescent="0.25">
      <c r="A5" s="146" t="s">
        <v>237</v>
      </c>
      <c r="B5" s="94" t="s">
        <v>238</v>
      </c>
      <c r="C5" s="26" t="s">
        <v>239</v>
      </c>
      <c r="D5" s="26" t="s">
        <v>240</v>
      </c>
      <c r="E5" s="26" t="s">
        <v>241</v>
      </c>
      <c r="F5" s="26" t="s">
        <v>232</v>
      </c>
    </row>
    <row r="6" spans="1:6" x14ac:dyDescent="0.25">
      <c r="A6" s="146" t="s">
        <v>242</v>
      </c>
      <c r="B6" s="94" t="s">
        <v>228</v>
      </c>
      <c r="C6" s="26" t="s">
        <v>243</v>
      </c>
      <c r="D6" s="26" t="s">
        <v>244</v>
      </c>
      <c r="E6" s="26" t="s">
        <v>241</v>
      </c>
      <c r="F6" s="26" t="s">
        <v>232</v>
      </c>
    </row>
    <row r="7" spans="1:6" x14ac:dyDescent="0.25">
      <c r="A7" s="146" t="s">
        <v>245</v>
      </c>
      <c r="B7" s="94" t="s">
        <v>228</v>
      </c>
      <c r="C7" s="26" t="s">
        <v>246</v>
      </c>
      <c r="D7" t="s">
        <v>247</v>
      </c>
      <c r="E7" s="26" t="s">
        <v>248</v>
      </c>
      <c r="F7" s="26" t="s">
        <v>232</v>
      </c>
    </row>
    <row r="8" spans="1:6" x14ac:dyDescent="0.25">
      <c r="A8" s="146" t="s">
        <v>249</v>
      </c>
      <c r="B8" s="94" t="s">
        <v>228</v>
      </c>
      <c r="C8" s="26" t="s">
        <v>250</v>
      </c>
      <c r="D8" s="26" t="s">
        <v>251</v>
      </c>
      <c r="E8" s="26" t="s">
        <v>241</v>
      </c>
      <c r="F8" s="26" t="s">
        <v>232</v>
      </c>
    </row>
    <row r="9" spans="1:6" x14ac:dyDescent="0.25">
      <c r="A9" s="146" t="s">
        <v>252</v>
      </c>
      <c r="B9" s="94" t="s">
        <v>228</v>
      </c>
      <c r="C9" s="26" t="s">
        <v>253</v>
      </c>
      <c r="D9" s="26" t="s">
        <v>254</v>
      </c>
      <c r="E9" s="26" t="s">
        <v>255</v>
      </c>
      <c r="F9" s="26" t="s">
        <v>232</v>
      </c>
    </row>
    <row r="10" spans="1:6" x14ac:dyDescent="0.25">
      <c r="A10" s="146" t="s">
        <v>256</v>
      </c>
      <c r="B10" s="94" t="s">
        <v>228</v>
      </c>
      <c r="C10" s="26" t="s">
        <v>257</v>
      </c>
      <c r="D10" s="26" t="s">
        <v>258</v>
      </c>
      <c r="E10" s="26" t="s">
        <v>259</v>
      </c>
      <c r="F10" s="26" t="s">
        <v>232</v>
      </c>
    </row>
    <row r="11" spans="1:6" x14ac:dyDescent="0.25">
      <c r="A11" s="146" t="s">
        <v>260</v>
      </c>
      <c r="B11" s="94" t="s">
        <v>228</v>
      </c>
      <c r="C11" s="26" t="s">
        <v>261</v>
      </c>
      <c r="D11" s="26" t="s">
        <v>262</v>
      </c>
      <c r="E11" s="26" t="s">
        <v>241</v>
      </c>
      <c r="F11" s="26" t="s">
        <v>232</v>
      </c>
    </row>
    <row r="13" spans="1:6" x14ac:dyDescent="0.25">
      <c r="A13" s="95" t="s">
        <v>75</v>
      </c>
    </row>
  </sheetData>
  <mergeCells count="1">
    <mergeCell ref="A1:E1"/>
  </mergeCells>
  <dataValidations count="1">
    <dataValidation allowBlank="1" showInputMessage="1" showErrorMessage="1" promptTitle="Enter Description Label" prompt="REQUIRED. Enter a description or definition for this item. The description should give an explanation of the data element and the value(s) it captures. It is not shown on the CRF but is in the data dictionary. Must be 1-4000 characters. " sqref="A3:A11"/>
  </dataValidations>
  <hyperlinks>
    <hyperlink ref="A13" location="Overview!A1" display="BACK"/>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31" workbookViewId="0">
      <selection activeCell="A53" sqref="A53"/>
    </sheetView>
  </sheetViews>
  <sheetFormatPr defaultRowHeight="15" x14ac:dyDescent="0.25"/>
  <cols>
    <col min="2" max="2" width="75.7109375" customWidth="1"/>
  </cols>
  <sheetData>
    <row r="1" spans="1:2" ht="18.75" x14ac:dyDescent="0.3">
      <c r="A1" s="264" t="s">
        <v>416</v>
      </c>
      <c r="B1" s="264"/>
    </row>
    <row r="2" spans="1:2" x14ac:dyDescent="0.25">
      <c r="A2" s="279"/>
      <c r="B2" s="279"/>
    </row>
    <row r="3" spans="1:2" ht="18.75" x14ac:dyDescent="0.3">
      <c r="A3" s="254" t="s">
        <v>512</v>
      </c>
      <c r="B3" s="254"/>
    </row>
    <row r="4" spans="1:2" ht="15.75" x14ac:dyDescent="0.25">
      <c r="A4" s="21" t="s">
        <v>266</v>
      </c>
      <c r="B4" s="22" t="s">
        <v>74</v>
      </c>
    </row>
    <row r="5" spans="1:2" ht="15.75" x14ac:dyDescent="0.25">
      <c r="A5" s="28">
        <v>0</v>
      </c>
      <c r="B5" s="29" t="s">
        <v>76</v>
      </c>
    </row>
    <row r="6" spans="1:2" x14ac:dyDescent="0.25">
      <c r="A6" s="23">
        <v>1</v>
      </c>
      <c r="B6" s="30" t="s">
        <v>265</v>
      </c>
    </row>
    <row r="7" spans="1:2" x14ac:dyDescent="0.25">
      <c r="A7" s="23">
        <v>2</v>
      </c>
      <c r="B7" s="30" t="s">
        <v>263</v>
      </c>
    </row>
    <row r="8" spans="1:2" x14ac:dyDescent="0.25">
      <c r="A8" s="25">
        <v>3</v>
      </c>
      <c r="B8" s="26" t="s">
        <v>264</v>
      </c>
    </row>
    <row r="9" spans="1:2" x14ac:dyDescent="0.25">
      <c r="A9" s="25" t="s">
        <v>267</v>
      </c>
      <c r="B9" s="26" t="s">
        <v>79</v>
      </c>
    </row>
    <row r="11" spans="1:2" ht="18.75" x14ac:dyDescent="0.3">
      <c r="A11" s="254" t="s">
        <v>513</v>
      </c>
      <c r="B11" s="254"/>
    </row>
    <row r="12" spans="1:2" ht="15.75" x14ac:dyDescent="0.25">
      <c r="A12" s="21" t="s">
        <v>266</v>
      </c>
      <c r="B12" s="22" t="s">
        <v>74</v>
      </c>
    </row>
    <row r="13" spans="1:2" ht="15.75" x14ac:dyDescent="0.25">
      <c r="A13" s="28">
        <v>0</v>
      </c>
      <c r="B13" s="29" t="s">
        <v>76</v>
      </c>
    </row>
    <row r="14" spans="1:2" x14ac:dyDescent="0.25">
      <c r="A14" s="23">
        <v>1</v>
      </c>
      <c r="B14" s="30" t="s">
        <v>85</v>
      </c>
    </row>
    <row r="15" spans="1:2" x14ac:dyDescent="0.25">
      <c r="A15" s="23">
        <v>2</v>
      </c>
      <c r="B15" s="30" t="s">
        <v>263</v>
      </c>
    </row>
    <row r="16" spans="1:2" x14ac:dyDescent="0.25">
      <c r="A16" s="25">
        <v>3</v>
      </c>
      <c r="B16" s="26" t="s">
        <v>264</v>
      </c>
    </row>
    <row r="17" spans="1:2" x14ac:dyDescent="0.25">
      <c r="A17" s="25" t="s">
        <v>267</v>
      </c>
      <c r="B17" s="26" t="s">
        <v>79</v>
      </c>
    </row>
    <row r="19" spans="1:2" ht="18.75" x14ac:dyDescent="0.3">
      <c r="A19" s="254" t="s">
        <v>514</v>
      </c>
      <c r="B19" s="254"/>
    </row>
    <row r="20" spans="1:2" ht="15.75" x14ac:dyDescent="0.25">
      <c r="A20" s="21" t="s">
        <v>266</v>
      </c>
      <c r="B20" s="22" t="s">
        <v>74</v>
      </c>
    </row>
    <row r="21" spans="1:2" ht="15.75" x14ac:dyDescent="0.25">
      <c r="A21" s="28">
        <v>0</v>
      </c>
      <c r="B21" s="29" t="s">
        <v>76</v>
      </c>
    </row>
    <row r="22" spans="1:2" x14ac:dyDescent="0.25">
      <c r="A22" s="23">
        <v>1</v>
      </c>
      <c r="B22" s="30" t="s">
        <v>85</v>
      </c>
    </row>
    <row r="23" spans="1:2" x14ac:dyDescent="0.25">
      <c r="A23" s="23">
        <v>2</v>
      </c>
      <c r="B23" s="30" t="s">
        <v>263</v>
      </c>
    </row>
    <row r="24" spans="1:2" x14ac:dyDescent="0.25">
      <c r="A24" s="25">
        <v>3</v>
      </c>
      <c r="B24" s="26" t="s">
        <v>264</v>
      </c>
    </row>
    <row r="25" spans="1:2" x14ac:dyDescent="0.25">
      <c r="A25" s="25" t="s">
        <v>267</v>
      </c>
      <c r="B25" s="26" t="s">
        <v>79</v>
      </c>
    </row>
    <row r="27" spans="1:2" ht="18.75" x14ac:dyDescent="0.3">
      <c r="A27" s="254" t="s">
        <v>515</v>
      </c>
      <c r="B27" s="254"/>
    </row>
    <row r="28" spans="1:2" ht="15.75" x14ac:dyDescent="0.25">
      <c r="A28" s="21" t="s">
        <v>266</v>
      </c>
      <c r="B28" s="22" t="s">
        <v>74</v>
      </c>
    </row>
    <row r="29" spans="1:2" ht="15.75" x14ac:dyDescent="0.25">
      <c r="A29" s="28">
        <v>0</v>
      </c>
      <c r="B29" s="29" t="s">
        <v>76</v>
      </c>
    </row>
    <row r="30" spans="1:2" x14ac:dyDescent="0.25">
      <c r="A30" s="23">
        <v>1</v>
      </c>
      <c r="B30" s="30" t="s">
        <v>85</v>
      </c>
    </row>
    <row r="31" spans="1:2" x14ac:dyDescent="0.25">
      <c r="A31" s="23">
        <v>2</v>
      </c>
      <c r="B31" s="30" t="s">
        <v>263</v>
      </c>
    </row>
    <row r="32" spans="1:2" x14ac:dyDescent="0.25">
      <c r="A32" s="25">
        <v>3</v>
      </c>
      <c r="B32" s="26" t="s">
        <v>264</v>
      </c>
    </row>
    <row r="33" spans="1:2" x14ac:dyDescent="0.25">
      <c r="A33" s="25">
        <v>4</v>
      </c>
      <c r="B33" s="26" t="s">
        <v>268</v>
      </c>
    </row>
    <row r="34" spans="1:2" x14ac:dyDescent="0.25">
      <c r="A34" s="25">
        <v>5</v>
      </c>
      <c r="B34" s="26" t="s">
        <v>89</v>
      </c>
    </row>
    <row r="35" spans="1:2" x14ac:dyDescent="0.25">
      <c r="A35" s="25" t="s">
        <v>267</v>
      </c>
      <c r="B35" s="26" t="s">
        <v>79</v>
      </c>
    </row>
    <row r="37" spans="1:2" ht="18.75" x14ac:dyDescent="0.3">
      <c r="A37" s="254" t="s">
        <v>516</v>
      </c>
      <c r="B37" s="254"/>
    </row>
    <row r="38" spans="1:2" ht="15.75" x14ac:dyDescent="0.25">
      <c r="A38" s="21" t="s">
        <v>266</v>
      </c>
      <c r="B38" s="22" t="s">
        <v>74</v>
      </c>
    </row>
    <row r="39" spans="1:2" ht="15.75" x14ac:dyDescent="0.25">
      <c r="A39" s="28">
        <v>0</v>
      </c>
      <c r="B39" s="29" t="s">
        <v>76</v>
      </c>
    </row>
    <row r="40" spans="1:2" x14ac:dyDescent="0.25">
      <c r="A40" s="23">
        <v>1</v>
      </c>
      <c r="B40" s="30" t="s">
        <v>85</v>
      </c>
    </row>
    <row r="41" spans="1:2" x14ac:dyDescent="0.25">
      <c r="A41" s="23">
        <v>2</v>
      </c>
      <c r="B41" s="30" t="s">
        <v>263</v>
      </c>
    </row>
    <row r="42" spans="1:2" x14ac:dyDescent="0.25">
      <c r="A42" s="25">
        <v>3</v>
      </c>
      <c r="B42" s="26" t="s">
        <v>264</v>
      </c>
    </row>
    <row r="43" spans="1:2" x14ac:dyDescent="0.25">
      <c r="A43" s="25" t="s">
        <v>267</v>
      </c>
      <c r="B43" s="26" t="s">
        <v>79</v>
      </c>
    </row>
    <row r="45" spans="1:2" ht="18.75" x14ac:dyDescent="0.3">
      <c r="A45" s="254" t="s">
        <v>517</v>
      </c>
      <c r="B45" s="254"/>
    </row>
    <row r="46" spans="1:2" ht="15.75" x14ac:dyDescent="0.25">
      <c r="A46" s="21" t="s">
        <v>266</v>
      </c>
      <c r="B46" s="22" t="s">
        <v>74</v>
      </c>
    </row>
    <row r="47" spans="1:2" ht="15.75" x14ac:dyDescent="0.25">
      <c r="A47" s="28">
        <v>0</v>
      </c>
      <c r="B47" s="29" t="s">
        <v>76</v>
      </c>
    </row>
    <row r="48" spans="1:2" x14ac:dyDescent="0.25">
      <c r="A48" s="23">
        <v>1</v>
      </c>
      <c r="B48" s="30" t="s">
        <v>85</v>
      </c>
    </row>
    <row r="49" spans="1:2" x14ac:dyDescent="0.25">
      <c r="A49" s="23">
        <v>2</v>
      </c>
      <c r="B49" s="30" t="s">
        <v>263</v>
      </c>
    </row>
    <row r="50" spans="1:2" x14ac:dyDescent="0.25">
      <c r="A50" s="25">
        <v>3</v>
      </c>
      <c r="B50" s="26" t="s">
        <v>264</v>
      </c>
    </row>
    <row r="51" spans="1:2" x14ac:dyDescent="0.25">
      <c r="A51" s="25" t="s">
        <v>267</v>
      </c>
      <c r="B51" s="26" t="s">
        <v>79</v>
      </c>
    </row>
    <row r="53" spans="1:2" x14ac:dyDescent="0.25">
      <c r="A53" s="20" t="s">
        <v>75</v>
      </c>
    </row>
  </sheetData>
  <mergeCells count="8">
    <mergeCell ref="A2:B2"/>
    <mergeCell ref="A1:B1"/>
    <mergeCell ref="A45:B45"/>
    <mergeCell ref="A3:B3"/>
    <mergeCell ref="A11:B11"/>
    <mergeCell ref="A19:B19"/>
    <mergeCell ref="A27:B27"/>
    <mergeCell ref="A37:B37"/>
  </mergeCells>
  <hyperlinks>
    <hyperlink ref="A53" location="Overview!A1" display="BACK"/>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147.140625" customWidth="1"/>
  </cols>
  <sheetData>
    <row r="1" spans="1:2" ht="18.75" x14ac:dyDescent="0.3">
      <c r="A1" s="254" t="s">
        <v>521</v>
      </c>
      <c r="B1" s="254"/>
    </row>
    <row r="2" spans="1:2" ht="15.75" x14ac:dyDescent="0.25">
      <c r="A2" s="21" t="s">
        <v>266</v>
      </c>
      <c r="B2" s="22" t="s">
        <v>74</v>
      </c>
    </row>
    <row r="3" spans="1:2" ht="15.75" x14ac:dyDescent="0.25">
      <c r="A3" s="28">
        <v>0</v>
      </c>
      <c r="B3" s="29" t="s">
        <v>76</v>
      </c>
    </row>
    <row r="4" spans="1:2" x14ac:dyDescent="0.25">
      <c r="A4" s="23">
        <v>1</v>
      </c>
      <c r="B4" s="30" t="s">
        <v>269</v>
      </c>
    </row>
    <row r="5" spans="1:2" x14ac:dyDescent="0.25">
      <c r="A5" s="23">
        <v>2</v>
      </c>
      <c r="B5" s="30" t="s">
        <v>270</v>
      </c>
    </row>
    <row r="6" spans="1:2" x14ac:dyDescent="0.25">
      <c r="A6" s="23">
        <v>3</v>
      </c>
      <c r="B6" s="30" t="s">
        <v>271</v>
      </c>
    </row>
    <row r="7" spans="1:2" x14ac:dyDescent="0.25">
      <c r="A7" s="23" t="s">
        <v>267</v>
      </c>
      <c r="B7" s="30"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92.7109375" customWidth="1"/>
  </cols>
  <sheetData>
    <row r="1" spans="1:2" ht="18.75" x14ac:dyDescent="0.3">
      <c r="A1" s="254" t="s">
        <v>522</v>
      </c>
      <c r="B1" s="254"/>
    </row>
    <row r="2" spans="1:2" ht="15.75" x14ac:dyDescent="0.25">
      <c r="A2" s="21" t="s">
        <v>266</v>
      </c>
      <c r="B2" s="22" t="s">
        <v>74</v>
      </c>
    </row>
    <row r="3" spans="1:2" ht="15.75" x14ac:dyDescent="0.25">
      <c r="A3" s="28">
        <v>0</v>
      </c>
      <c r="B3" s="29" t="s">
        <v>76</v>
      </c>
    </row>
    <row r="4" spans="1:2" x14ac:dyDescent="0.25">
      <c r="A4" s="23">
        <v>1</v>
      </c>
      <c r="B4" s="30" t="s">
        <v>272</v>
      </c>
    </row>
    <row r="5" spans="1:2" x14ac:dyDescent="0.25">
      <c r="A5" s="23">
        <v>2</v>
      </c>
      <c r="B5" s="30" t="s">
        <v>273</v>
      </c>
    </row>
    <row r="6" spans="1:2" x14ac:dyDescent="0.25">
      <c r="A6" s="23">
        <v>3</v>
      </c>
      <c r="B6" s="30" t="s">
        <v>274</v>
      </c>
    </row>
    <row r="7" spans="1:2" x14ac:dyDescent="0.25">
      <c r="A7" s="23" t="s">
        <v>267</v>
      </c>
      <c r="B7" s="30"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9" sqref="A9"/>
    </sheetView>
  </sheetViews>
  <sheetFormatPr defaultRowHeight="15" x14ac:dyDescent="0.25"/>
  <cols>
    <col min="2" max="2" width="57.85546875" customWidth="1"/>
  </cols>
  <sheetData>
    <row r="1" spans="1:2" ht="18.75" x14ac:dyDescent="0.3">
      <c r="A1" s="254" t="s">
        <v>523</v>
      </c>
      <c r="B1" s="254"/>
    </row>
    <row r="2" spans="1:2" ht="15.75" x14ac:dyDescent="0.25">
      <c r="A2" s="21" t="s">
        <v>266</v>
      </c>
      <c r="B2" s="22" t="s">
        <v>74</v>
      </c>
    </row>
    <row r="3" spans="1:2" ht="15.75" x14ac:dyDescent="0.25">
      <c r="A3" s="28">
        <v>0</v>
      </c>
      <c r="B3" s="29" t="s">
        <v>76</v>
      </c>
    </row>
    <row r="4" spans="1:2" x14ac:dyDescent="0.25">
      <c r="A4" s="23">
        <v>1</v>
      </c>
      <c r="B4" s="30" t="s">
        <v>275</v>
      </c>
    </row>
    <row r="5" spans="1:2" x14ac:dyDescent="0.25">
      <c r="A5" s="23">
        <v>2</v>
      </c>
      <c r="B5" s="30" t="s">
        <v>276</v>
      </c>
    </row>
    <row r="6" spans="1:2" x14ac:dyDescent="0.25">
      <c r="A6" s="23">
        <v>3</v>
      </c>
      <c r="B6" s="30" t="s">
        <v>277</v>
      </c>
    </row>
    <row r="7" spans="1:2" x14ac:dyDescent="0.25">
      <c r="A7" s="23" t="s">
        <v>278</v>
      </c>
      <c r="B7" s="30"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0" sqref="A10"/>
    </sheetView>
  </sheetViews>
  <sheetFormatPr defaultRowHeight="15" x14ac:dyDescent="0.25"/>
  <cols>
    <col min="2" max="2" width="118" customWidth="1"/>
  </cols>
  <sheetData>
    <row r="1" spans="1:2" ht="18.75" x14ac:dyDescent="0.3">
      <c r="A1" s="253" t="s">
        <v>415</v>
      </c>
      <c r="B1" s="253"/>
    </row>
    <row r="2" spans="1:2" ht="15.75" x14ac:dyDescent="0.25">
      <c r="A2" s="21" t="s">
        <v>73</v>
      </c>
      <c r="B2" s="22" t="s">
        <v>74</v>
      </c>
    </row>
    <row r="3" spans="1:2" x14ac:dyDescent="0.25">
      <c r="A3" s="23">
        <v>0</v>
      </c>
      <c r="B3" s="24" t="s">
        <v>387</v>
      </c>
    </row>
    <row r="4" spans="1:2" x14ac:dyDescent="0.25">
      <c r="A4" s="23">
        <v>1</v>
      </c>
      <c r="B4" s="24" t="s">
        <v>388</v>
      </c>
    </row>
    <row r="5" spans="1:2" x14ac:dyDescent="0.25">
      <c r="A5" s="25">
        <v>2</v>
      </c>
      <c r="B5" s="26" t="s">
        <v>389</v>
      </c>
    </row>
    <row r="6" spans="1:2" x14ac:dyDescent="0.25">
      <c r="A6" s="25">
        <v>3</v>
      </c>
      <c r="B6" s="26" t="s">
        <v>390</v>
      </c>
    </row>
    <row r="7" spans="1:2" x14ac:dyDescent="0.25">
      <c r="A7" s="25">
        <v>4</v>
      </c>
      <c r="B7" s="26" t="s">
        <v>391</v>
      </c>
    </row>
    <row r="8" spans="1:2" x14ac:dyDescent="0.25">
      <c r="A8" s="25">
        <v>5</v>
      </c>
      <c r="B8" s="26" t="s">
        <v>392</v>
      </c>
    </row>
    <row r="10" spans="1:2" x14ac:dyDescent="0.25">
      <c r="A10" s="20" t="s">
        <v>75</v>
      </c>
    </row>
  </sheetData>
  <mergeCells count="1">
    <mergeCell ref="A1:B1"/>
  </mergeCells>
  <hyperlinks>
    <hyperlink ref="A10" location="Overview!A1" display="BACK"/>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23" sqref="A23"/>
    </sheetView>
  </sheetViews>
  <sheetFormatPr defaultRowHeight="15" x14ac:dyDescent="0.25"/>
  <cols>
    <col min="1" max="1" width="24.42578125" customWidth="1"/>
    <col min="2" max="2" width="93.28515625" customWidth="1"/>
  </cols>
  <sheetData>
    <row r="1" spans="1:2" ht="18.75" x14ac:dyDescent="0.3">
      <c r="A1" s="254" t="s">
        <v>575</v>
      </c>
      <c r="B1" s="254"/>
    </row>
    <row r="2" spans="1:2" ht="15.75" x14ac:dyDescent="0.25">
      <c r="A2" s="281" t="s">
        <v>351</v>
      </c>
      <c r="B2" s="282"/>
    </row>
    <row r="3" spans="1:2" ht="15.75" x14ac:dyDescent="0.25">
      <c r="A3" s="145" t="s">
        <v>370</v>
      </c>
      <c r="B3" s="139" t="s">
        <v>348</v>
      </c>
    </row>
    <row r="4" spans="1:2" ht="15.75" x14ac:dyDescent="0.25">
      <c r="A4" s="28"/>
      <c r="B4" s="29" t="s">
        <v>347</v>
      </c>
    </row>
    <row r="5" spans="1:2" x14ac:dyDescent="0.25">
      <c r="A5" s="23"/>
      <c r="B5" s="30" t="s">
        <v>349</v>
      </c>
    </row>
    <row r="6" spans="1:2" x14ac:dyDescent="0.25">
      <c r="A6" s="23"/>
      <c r="B6" s="30" t="s">
        <v>350</v>
      </c>
    </row>
    <row r="7" spans="1:2" ht="15.75" x14ac:dyDescent="0.25">
      <c r="A7" s="28"/>
      <c r="B7" s="29" t="s">
        <v>347</v>
      </c>
    </row>
    <row r="8" spans="1:2" ht="15.75" x14ac:dyDescent="0.25">
      <c r="A8" s="281" t="s">
        <v>358</v>
      </c>
      <c r="B8" s="282"/>
    </row>
    <row r="9" spans="1:2" ht="15.75" x14ac:dyDescent="0.25">
      <c r="A9" s="145" t="s">
        <v>370</v>
      </c>
      <c r="B9" s="139" t="s">
        <v>348</v>
      </c>
    </row>
    <row r="10" spans="1:2" ht="15.75" x14ac:dyDescent="0.25">
      <c r="A10" s="28"/>
      <c r="B10" s="29" t="s">
        <v>347</v>
      </c>
    </row>
    <row r="11" spans="1:2" ht="15.75" x14ac:dyDescent="0.25">
      <c r="A11" s="281" t="s">
        <v>356</v>
      </c>
      <c r="B11" s="282"/>
    </row>
    <row r="12" spans="1:2" ht="15.75" x14ac:dyDescent="0.25">
      <c r="A12" s="145" t="s">
        <v>370</v>
      </c>
      <c r="B12" s="139" t="s">
        <v>348</v>
      </c>
    </row>
    <row r="13" spans="1:2" x14ac:dyDescent="0.25">
      <c r="A13" s="26"/>
      <c r="B13" s="26" t="s">
        <v>352</v>
      </c>
    </row>
    <row r="14" spans="1:2" x14ac:dyDescent="0.25">
      <c r="A14" s="26"/>
      <c r="B14" s="26" t="s">
        <v>353</v>
      </c>
    </row>
    <row r="15" spans="1:2" x14ac:dyDescent="0.25">
      <c r="A15" s="125" t="s">
        <v>371</v>
      </c>
      <c r="B15" s="26"/>
    </row>
    <row r="16" spans="1:2" x14ac:dyDescent="0.25">
      <c r="A16" s="26"/>
      <c r="B16" s="26" t="s">
        <v>372</v>
      </c>
    </row>
    <row r="17" spans="1:2" x14ac:dyDescent="0.25">
      <c r="A17" s="26"/>
      <c r="B17" s="26" t="s">
        <v>357</v>
      </c>
    </row>
    <row r="18" spans="1:2" x14ac:dyDescent="0.25">
      <c r="A18" s="125" t="s">
        <v>354</v>
      </c>
      <c r="B18" s="26"/>
    </row>
    <row r="19" spans="1:2" x14ac:dyDescent="0.25">
      <c r="A19" s="26">
        <f>A13-A14</f>
        <v>0</v>
      </c>
      <c r="B19" s="26" t="s">
        <v>355</v>
      </c>
    </row>
    <row r="20" spans="1:2" x14ac:dyDescent="0.25">
      <c r="A20" s="142"/>
      <c r="B20" s="142"/>
    </row>
    <row r="21" spans="1:2" x14ac:dyDescent="0.25">
      <c r="A21" s="280" t="s">
        <v>374</v>
      </c>
      <c r="B21" s="280"/>
    </row>
    <row r="23" spans="1:2" x14ac:dyDescent="0.25">
      <c r="A23" s="20" t="s">
        <v>75</v>
      </c>
    </row>
  </sheetData>
  <mergeCells count="5">
    <mergeCell ref="A21:B21"/>
    <mergeCell ref="A11:B11"/>
    <mergeCell ref="A8:B8"/>
    <mergeCell ref="A1:B1"/>
    <mergeCell ref="A2:B2"/>
  </mergeCells>
  <hyperlinks>
    <hyperlink ref="A23" location="Overview!A1" display="BACK"/>
    <hyperlink ref="A21:B21" r:id="rId1" display="*  For the test and interpretation of the raw scores, we refer to the manual: https://www.parinc.com/Products/Pkey/130"/>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60" zoomScaleNormal="60" workbookViewId="0">
      <selection activeCell="A39" sqref="A39"/>
    </sheetView>
  </sheetViews>
  <sheetFormatPr defaultRowHeight="15" x14ac:dyDescent="0.25"/>
  <cols>
    <col min="1" max="1" width="13.5703125" customWidth="1"/>
    <col min="2" max="2" width="105.28515625" customWidth="1"/>
  </cols>
  <sheetData>
    <row r="1" spans="1:9" ht="18.75" customHeight="1" x14ac:dyDescent="0.3">
      <c r="A1" s="285" t="s">
        <v>576</v>
      </c>
      <c r="B1" s="285"/>
      <c r="C1" s="279"/>
      <c r="D1" s="279"/>
      <c r="E1" s="279"/>
      <c r="F1" s="279"/>
      <c r="G1" s="279"/>
      <c r="H1" s="279"/>
      <c r="I1" s="287"/>
    </row>
    <row r="2" spans="1:9" x14ac:dyDescent="0.25">
      <c r="A2" s="283"/>
      <c r="B2" s="283"/>
      <c r="C2" s="279"/>
      <c r="D2" s="279"/>
      <c r="E2" s="279"/>
      <c r="F2" s="279"/>
      <c r="G2" s="279"/>
      <c r="H2" s="279"/>
      <c r="I2" s="287"/>
    </row>
    <row r="3" spans="1:9" x14ac:dyDescent="0.25">
      <c r="A3" s="283"/>
      <c r="B3" s="283"/>
      <c r="C3" s="279"/>
      <c r="D3" s="279"/>
      <c r="E3" s="279"/>
      <c r="F3" s="279"/>
      <c r="G3" s="279"/>
      <c r="H3" s="279"/>
      <c r="I3" s="287"/>
    </row>
    <row r="4" spans="1:9" x14ac:dyDescent="0.25">
      <c r="A4" s="283"/>
      <c r="B4" s="283"/>
      <c r="C4" s="279"/>
      <c r="D4" s="279"/>
      <c r="E4" s="279"/>
      <c r="F4" s="279"/>
      <c r="G4" s="279"/>
      <c r="H4" s="279"/>
      <c r="I4" s="287"/>
    </row>
    <row r="5" spans="1:9" x14ac:dyDescent="0.25">
      <c r="A5" s="283"/>
      <c r="B5" s="283"/>
      <c r="C5" s="279"/>
      <c r="D5" s="279"/>
      <c r="E5" s="279"/>
      <c r="F5" s="279"/>
      <c r="G5" s="279"/>
      <c r="H5" s="279"/>
      <c r="I5" s="287"/>
    </row>
    <row r="6" spans="1:9" x14ac:dyDescent="0.25">
      <c r="A6" s="283"/>
      <c r="B6" s="283"/>
      <c r="C6" s="279"/>
      <c r="D6" s="279"/>
      <c r="E6" s="279"/>
      <c r="F6" s="279"/>
      <c r="G6" s="279"/>
      <c r="H6" s="279"/>
      <c r="I6" s="287"/>
    </row>
    <row r="7" spans="1:9" x14ac:dyDescent="0.25">
      <c r="A7" s="283"/>
      <c r="B7" s="283"/>
      <c r="C7" s="279"/>
      <c r="D7" s="279"/>
      <c r="E7" s="279"/>
      <c r="F7" s="279"/>
      <c r="G7" s="279"/>
      <c r="H7" s="279"/>
      <c r="I7" s="287"/>
    </row>
    <row r="8" spans="1:9" x14ac:dyDescent="0.25">
      <c r="A8" s="283"/>
      <c r="B8" s="283"/>
      <c r="C8" s="279"/>
      <c r="D8" s="279"/>
      <c r="E8" s="279"/>
      <c r="F8" s="279"/>
      <c r="G8" s="279"/>
      <c r="H8" s="279"/>
      <c r="I8" s="287"/>
    </row>
    <row r="9" spans="1:9" x14ac:dyDescent="0.25">
      <c r="A9" s="283"/>
      <c r="B9" s="283"/>
      <c r="C9" s="279"/>
      <c r="D9" s="279"/>
      <c r="E9" s="279"/>
      <c r="F9" s="279"/>
      <c r="G9" s="279"/>
      <c r="H9" s="279"/>
      <c r="I9" s="287"/>
    </row>
    <row r="10" spans="1:9" ht="15.75" x14ac:dyDescent="0.25">
      <c r="A10" s="284" t="s">
        <v>359</v>
      </c>
      <c r="B10" s="284"/>
      <c r="C10" s="279"/>
      <c r="D10" s="279"/>
      <c r="E10" s="279"/>
      <c r="F10" s="279"/>
      <c r="G10" s="279"/>
      <c r="H10" s="279"/>
      <c r="I10" s="287"/>
    </row>
    <row r="11" spans="1:9" x14ac:dyDescent="0.25">
      <c r="A11" s="141" t="s">
        <v>81</v>
      </c>
      <c r="B11" s="141" t="s">
        <v>74</v>
      </c>
      <c r="C11" s="279"/>
      <c r="D11" s="279"/>
      <c r="E11" s="279"/>
      <c r="F11" s="279"/>
      <c r="G11" s="279"/>
      <c r="H11" s="279"/>
      <c r="I11" s="287"/>
    </row>
    <row r="12" spans="1:9" x14ac:dyDescent="0.25">
      <c r="A12" s="30"/>
      <c r="B12" s="30" t="s">
        <v>360</v>
      </c>
      <c r="C12" s="279"/>
      <c r="D12" s="279"/>
      <c r="E12" s="279"/>
      <c r="F12" s="279"/>
      <c r="G12" s="279"/>
      <c r="H12" s="279"/>
      <c r="I12" s="287"/>
    </row>
    <row r="13" spans="1:9" x14ac:dyDescent="0.25">
      <c r="A13" s="30"/>
      <c r="B13" s="30" t="s">
        <v>369</v>
      </c>
      <c r="C13" s="279"/>
      <c r="D13" s="279"/>
      <c r="E13" s="279"/>
      <c r="F13" s="279"/>
      <c r="G13" s="279"/>
      <c r="H13" s="279"/>
      <c r="I13" s="287"/>
    </row>
    <row r="14" spans="1:9" x14ac:dyDescent="0.25">
      <c r="A14" s="30"/>
      <c r="B14" s="30" t="s">
        <v>361</v>
      </c>
      <c r="C14" s="279"/>
      <c r="D14" s="279"/>
      <c r="E14" s="279"/>
      <c r="F14" s="279"/>
      <c r="G14" s="279"/>
      <c r="H14" s="279"/>
      <c r="I14" s="287"/>
    </row>
    <row r="15" spans="1:9" x14ac:dyDescent="0.25">
      <c r="A15" s="140"/>
      <c r="B15" s="30" t="s">
        <v>362</v>
      </c>
      <c r="C15" s="279"/>
      <c r="D15" s="279"/>
      <c r="E15" s="279"/>
      <c r="F15" s="279"/>
      <c r="G15" s="279"/>
      <c r="H15" s="279"/>
      <c r="I15" s="287"/>
    </row>
    <row r="16" spans="1:9" ht="15.75" x14ac:dyDescent="0.25">
      <c r="A16" s="281" t="s">
        <v>363</v>
      </c>
      <c r="B16" s="282"/>
      <c r="C16" s="279"/>
      <c r="D16" s="279"/>
      <c r="E16" s="279"/>
      <c r="F16" s="279"/>
      <c r="G16" s="279"/>
      <c r="H16" s="279"/>
      <c r="I16" s="287"/>
    </row>
    <row r="17" spans="1:12" x14ac:dyDescent="0.25">
      <c r="A17" s="141" t="s">
        <v>81</v>
      </c>
      <c r="B17" s="141" t="s">
        <v>74</v>
      </c>
      <c r="C17" s="279"/>
      <c r="D17" s="279"/>
      <c r="E17" s="279"/>
      <c r="F17" s="279"/>
      <c r="G17" s="279"/>
      <c r="H17" s="279"/>
      <c r="I17" s="287"/>
    </row>
    <row r="18" spans="1:12" x14ac:dyDescent="0.25">
      <c r="A18" s="30"/>
      <c r="B18" s="30" t="s">
        <v>364</v>
      </c>
      <c r="C18" s="279"/>
      <c r="D18" s="279"/>
      <c r="E18" s="279"/>
      <c r="F18" s="279"/>
      <c r="G18" s="279"/>
      <c r="H18" s="279"/>
      <c r="I18" s="287"/>
    </row>
    <row r="19" spans="1:12" x14ac:dyDescent="0.25">
      <c r="A19" s="30"/>
      <c r="B19" s="30" t="s">
        <v>369</v>
      </c>
      <c r="C19" s="279"/>
      <c r="D19" s="279"/>
      <c r="E19" s="279"/>
      <c r="F19" s="279"/>
      <c r="G19" s="279"/>
      <c r="H19" s="279"/>
      <c r="I19" s="287"/>
    </row>
    <row r="20" spans="1:12" x14ac:dyDescent="0.25">
      <c r="A20" s="30"/>
      <c r="B20" s="30" t="s">
        <v>361</v>
      </c>
      <c r="C20" s="279"/>
      <c r="D20" s="279"/>
      <c r="E20" s="279"/>
      <c r="F20" s="279"/>
      <c r="G20" s="279"/>
      <c r="H20" s="279"/>
      <c r="I20" s="287"/>
    </row>
    <row r="21" spans="1:12" x14ac:dyDescent="0.25">
      <c r="A21" s="140"/>
      <c r="B21" s="30" t="s">
        <v>362</v>
      </c>
      <c r="C21" s="279"/>
      <c r="D21" s="279"/>
      <c r="E21" s="279"/>
      <c r="F21" s="279"/>
      <c r="G21" s="279"/>
      <c r="H21" s="279"/>
      <c r="I21" s="287"/>
    </row>
    <row r="22" spans="1:12" x14ac:dyDescent="0.25">
      <c r="A22" s="143"/>
      <c r="B22" s="143"/>
      <c r="C22" s="279"/>
      <c r="D22" s="279"/>
      <c r="E22" s="279"/>
      <c r="F22" s="279"/>
      <c r="G22" s="279"/>
      <c r="H22" s="279"/>
      <c r="I22" s="287"/>
    </row>
    <row r="23" spans="1:12" x14ac:dyDescent="0.25">
      <c r="A23" s="286"/>
      <c r="B23" s="286"/>
      <c r="C23" s="286"/>
      <c r="D23" s="286"/>
      <c r="E23" s="286"/>
      <c r="F23" s="286"/>
      <c r="G23" s="286"/>
      <c r="H23" s="286"/>
      <c r="I23" s="287"/>
      <c r="K23" s="142"/>
    </row>
    <row r="24" spans="1:12" x14ac:dyDescent="0.25">
      <c r="A24" s="286"/>
      <c r="B24" s="286"/>
      <c r="C24" s="286"/>
      <c r="D24" s="286"/>
      <c r="E24" s="286"/>
      <c r="F24" s="286"/>
      <c r="G24" s="286"/>
      <c r="H24" s="286"/>
      <c r="I24" s="287"/>
      <c r="L24" s="142"/>
    </row>
    <row r="25" spans="1:12" x14ac:dyDescent="0.25">
      <c r="A25" s="286"/>
      <c r="B25" s="286"/>
      <c r="C25" s="286"/>
      <c r="D25" s="286"/>
      <c r="E25" s="286"/>
      <c r="F25" s="286"/>
      <c r="G25" s="286"/>
      <c r="H25" s="286"/>
      <c r="I25" s="287"/>
    </row>
    <row r="26" spans="1:12" x14ac:dyDescent="0.25">
      <c r="A26" s="286"/>
      <c r="B26" s="286"/>
      <c r="C26" s="286"/>
      <c r="D26" s="286"/>
      <c r="E26" s="286"/>
      <c r="F26" s="286"/>
      <c r="G26" s="286"/>
      <c r="H26" s="286"/>
      <c r="I26" s="287"/>
    </row>
    <row r="27" spans="1:12" x14ac:dyDescent="0.25">
      <c r="A27" s="286"/>
      <c r="B27" s="286"/>
      <c r="C27" s="286"/>
      <c r="D27" s="286"/>
      <c r="E27" s="286"/>
      <c r="F27" s="286"/>
      <c r="G27" s="286"/>
      <c r="H27" s="286"/>
      <c r="I27" s="287"/>
    </row>
    <row r="28" spans="1:12" x14ac:dyDescent="0.25">
      <c r="A28" s="286"/>
      <c r="B28" s="286"/>
      <c r="C28" s="286"/>
      <c r="D28" s="286"/>
      <c r="E28" s="286"/>
      <c r="F28" s="286"/>
      <c r="G28" s="286"/>
      <c r="H28" s="286"/>
      <c r="I28" s="287"/>
    </row>
    <row r="29" spans="1:12" x14ac:dyDescent="0.25">
      <c r="A29" s="286"/>
      <c r="B29" s="286"/>
      <c r="C29" s="286"/>
      <c r="D29" s="286"/>
      <c r="E29" s="286"/>
      <c r="F29" s="286"/>
      <c r="G29" s="286"/>
      <c r="H29" s="286"/>
      <c r="I29" s="287"/>
    </row>
    <row r="30" spans="1:12" x14ac:dyDescent="0.25">
      <c r="A30" s="286"/>
      <c r="B30" s="286"/>
      <c r="C30" s="286"/>
      <c r="D30" s="286"/>
      <c r="E30" s="286"/>
      <c r="F30" s="286"/>
      <c r="G30" s="286"/>
      <c r="H30" s="286"/>
      <c r="I30" s="287"/>
    </row>
    <row r="31" spans="1:12" x14ac:dyDescent="0.25">
      <c r="A31" s="286"/>
      <c r="B31" s="286"/>
      <c r="C31" s="286"/>
      <c r="D31" s="286"/>
      <c r="E31" s="286"/>
      <c r="F31" s="286"/>
      <c r="G31" s="286"/>
      <c r="H31" s="286"/>
      <c r="I31" s="287"/>
    </row>
    <row r="32" spans="1:12" x14ac:dyDescent="0.25">
      <c r="A32" s="286"/>
      <c r="B32" s="286"/>
      <c r="C32" s="286"/>
      <c r="D32" s="286"/>
      <c r="E32" s="286"/>
      <c r="F32" s="286"/>
      <c r="G32" s="286"/>
      <c r="H32" s="286"/>
      <c r="I32" s="287"/>
    </row>
    <row r="33" spans="1:9" x14ac:dyDescent="0.25">
      <c r="A33" s="286"/>
      <c r="B33" s="286"/>
      <c r="C33" s="286"/>
      <c r="D33" s="286"/>
      <c r="E33" s="286"/>
      <c r="F33" s="286"/>
      <c r="G33" s="286"/>
      <c r="H33" s="286"/>
      <c r="I33" s="287"/>
    </row>
    <row r="34" spans="1:9" x14ac:dyDescent="0.25">
      <c r="A34" s="286"/>
      <c r="B34" s="286"/>
      <c r="C34" s="286"/>
      <c r="D34" s="286"/>
      <c r="E34" s="286"/>
      <c r="F34" s="286"/>
      <c r="G34" s="286"/>
      <c r="H34" s="286"/>
      <c r="I34" s="287"/>
    </row>
    <row r="35" spans="1:9" x14ac:dyDescent="0.25">
      <c r="A35" s="286"/>
      <c r="B35" s="286"/>
      <c r="C35" s="286"/>
      <c r="D35" s="286"/>
      <c r="E35" s="286"/>
      <c r="F35" s="286"/>
      <c r="G35" s="286"/>
      <c r="H35" s="286"/>
      <c r="I35" s="287"/>
    </row>
    <row r="36" spans="1:9" x14ac:dyDescent="0.25">
      <c r="A36" s="286"/>
      <c r="B36" s="286"/>
      <c r="C36" s="286"/>
      <c r="D36" s="286"/>
      <c r="E36" s="286"/>
      <c r="F36" s="286"/>
      <c r="G36" s="286"/>
      <c r="H36" s="286"/>
      <c r="I36" s="287"/>
    </row>
    <row r="37" spans="1:9" x14ac:dyDescent="0.25">
      <c r="A37" s="288"/>
      <c r="B37" s="288"/>
      <c r="C37" s="288"/>
      <c r="D37" s="288"/>
      <c r="E37" s="288"/>
      <c r="F37" s="288"/>
      <c r="G37" s="288"/>
      <c r="H37" s="288"/>
      <c r="I37" s="289"/>
    </row>
    <row r="39" spans="1:9" x14ac:dyDescent="0.25">
      <c r="A39" s="20" t="s">
        <v>75</v>
      </c>
    </row>
  </sheetData>
  <mergeCells count="6">
    <mergeCell ref="A16:B16"/>
    <mergeCell ref="A2:B9"/>
    <mergeCell ref="A10:B10"/>
    <mergeCell ref="A1:B1"/>
    <mergeCell ref="A23:I37"/>
    <mergeCell ref="C1:I22"/>
  </mergeCells>
  <hyperlinks>
    <hyperlink ref="A39" location="Overview!A1" display="BACK"/>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0" sqref="A10"/>
    </sheetView>
  </sheetViews>
  <sheetFormatPr defaultRowHeight="15" x14ac:dyDescent="0.25"/>
  <cols>
    <col min="1" max="1" width="20" customWidth="1"/>
    <col min="2" max="2" width="100.7109375" customWidth="1"/>
  </cols>
  <sheetData>
    <row r="1" spans="1:2" ht="18.75" x14ac:dyDescent="0.3">
      <c r="A1" s="254" t="s">
        <v>578</v>
      </c>
      <c r="B1" s="254"/>
    </row>
    <row r="2" spans="1:2" ht="15.75" x14ac:dyDescent="0.25">
      <c r="A2" s="281"/>
      <c r="B2" s="282"/>
    </row>
    <row r="3" spans="1:2" x14ac:dyDescent="0.25">
      <c r="A3" s="144" t="s">
        <v>368</v>
      </c>
      <c r="B3" s="144" t="s">
        <v>373</v>
      </c>
    </row>
    <row r="4" spans="1:2" x14ac:dyDescent="0.25">
      <c r="A4" s="26"/>
      <c r="B4" s="26" t="s">
        <v>365</v>
      </c>
    </row>
    <row r="5" spans="1:2" x14ac:dyDescent="0.25">
      <c r="A5" s="26"/>
      <c r="B5" s="26" t="s">
        <v>366</v>
      </c>
    </row>
    <row r="6" spans="1:2" x14ac:dyDescent="0.25">
      <c r="A6" s="26"/>
      <c r="B6" s="26" t="s">
        <v>367</v>
      </c>
    </row>
    <row r="8" spans="1:2" x14ac:dyDescent="0.25">
      <c r="A8" s="280" t="s">
        <v>375</v>
      </c>
      <c r="B8" s="280"/>
    </row>
    <row r="10" spans="1:2" x14ac:dyDescent="0.25">
      <c r="A10" s="20" t="s">
        <v>75</v>
      </c>
    </row>
  </sheetData>
  <mergeCells count="3">
    <mergeCell ref="A1:B1"/>
    <mergeCell ref="A2:B2"/>
    <mergeCell ref="A8:B8"/>
  </mergeCells>
  <hyperlinks>
    <hyperlink ref="A10" location="Overview!A1" display="BACK"/>
    <hyperlink ref="A8:B8" r:id="rId1" display="https://www.parinc.com/Products/Pkey/22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sqref="A1:B1"/>
    </sheetView>
  </sheetViews>
  <sheetFormatPr defaultRowHeight="15" x14ac:dyDescent="0.25"/>
  <cols>
    <col min="2" max="2" width="140.42578125" customWidth="1"/>
  </cols>
  <sheetData>
    <row r="1" spans="1:2" ht="18.75" x14ac:dyDescent="0.3">
      <c r="A1" s="254" t="s">
        <v>541</v>
      </c>
      <c r="B1" s="254"/>
    </row>
    <row r="2" spans="1:2" ht="15.75" x14ac:dyDescent="0.25">
      <c r="A2" s="21" t="s">
        <v>266</v>
      </c>
      <c r="B2" s="22" t="s">
        <v>74</v>
      </c>
    </row>
    <row r="3" spans="1:2" ht="15.75" x14ac:dyDescent="0.25">
      <c r="A3" s="28">
        <v>0</v>
      </c>
      <c r="B3" s="29" t="s">
        <v>76</v>
      </c>
    </row>
    <row r="4" spans="1:2" x14ac:dyDescent="0.25">
      <c r="A4" s="23">
        <v>1</v>
      </c>
      <c r="B4" s="30" t="s">
        <v>281</v>
      </c>
    </row>
    <row r="5" spans="1:2" x14ac:dyDescent="0.25">
      <c r="A5" s="23">
        <v>2</v>
      </c>
      <c r="B5" s="30" t="s">
        <v>282</v>
      </c>
    </row>
    <row r="6" spans="1:2" x14ac:dyDescent="0.25">
      <c r="A6" s="23">
        <v>3</v>
      </c>
      <c r="B6" s="26" t="s">
        <v>283</v>
      </c>
    </row>
    <row r="7" spans="1:2" x14ac:dyDescent="0.25">
      <c r="A7" s="23">
        <v>4</v>
      </c>
      <c r="B7" s="26" t="s">
        <v>284</v>
      </c>
    </row>
    <row r="8" spans="1:2" x14ac:dyDescent="0.25">
      <c r="A8" s="23" t="s">
        <v>267</v>
      </c>
      <c r="B8" s="26" t="s">
        <v>79</v>
      </c>
    </row>
    <row r="10" spans="1:2" x14ac:dyDescent="0.25">
      <c r="A10" s="20" t="s">
        <v>75</v>
      </c>
    </row>
  </sheetData>
  <mergeCells count="1">
    <mergeCell ref="A1:B1"/>
  </mergeCells>
  <hyperlinks>
    <hyperlink ref="A10" location="Overview!A1" display="BACK"/>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174.7109375" customWidth="1"/>
  </cols>
  <sheetData>
    <row r="1" spans="1:2" ht="18.75" x14ac:dyDescent="0.3">
      <c r="A1" s="254" t="s">
        <v>542</v>
      </c>
      <c r="B1" s="254"/>
    </row>
    <row r="2" spans="1:2" ht="15.75" x14ac:dyDescent="0.25">
      <c r="A2" s="21" t="s">
        <v>266</v>
      </c>
      <c r="B2" s="22" t="s">
        <v>74</v>
      </c>
    </row>
    <row r="3" spans="1:2" ht="15.75" x14ac:dyDescent="0.25">
      <c r="A3" s="28">
        <v>0</v>
      </c>
      <c r="B3" s="29" t="s">
        <v>76</v>
      </c>
    </row>
    <row r="4" spans="1:2" x14ac:dyDescent="0.25">
      <c r="A4" s="23">
        <v>1</v>
      </c>
      <c r="B4" s="30" t="s">
        <v>285</v>
      </c>
    </row>
    <row r="5" spans="1:2" x14ac:dyDescent="0.25">
      <c r="A5" s="23">
        <v>2</v>
      </c>
      <c r="B5" s="30" t="s">
        <v>286</v>
      </c>
    </row>
    <row r="6" spans="1:2" x14ac:dyDescent="0.25">
      <c r="A6" s="23">
        <v>3</v>
      </c>
      <c r="B6" s="26" t="s">
        <v>287</v>
      </c>
    </row>
    <row r="7" spans="1:2" x14ac:dyDescent="0.25">
      <c r="A7" s="23" t="s">
        <v>267</v>
      </c>
      <c r="B7" s="26"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H22" sqref="H22"/>
    </sheetView>
  </sheetViews>
  <sheetFormatPr defaultRowHeight="15" x14ac:dyDescent="0.25"/>
  <cols>
    <col min="2" max="2" width="44.140625" customWidth="1"/>
  </cols>
  <sheetData>
    <row r="1" spans="1:2" ht="18.75" x14ac:dyDescent="0.3">
      <c r="A1" s="254" t="s">
        <v>543</v>
      </c>
      <c r="B1" s="254"/>
    </row>
    <row r="2" spans="1:2" ht="15.75" x14ac:dyDescent="0.25">
      <c r="A2" s="21" t="s">
        <v>266</v>
      </c>
      <c r="B2" s="22" t="s">
        <v>74</v>
      </c>
    </row>
    <row r="3" spans="1:2" ht="15.75" x14ac:dyDescent="0.25">
      <c r="A3" s="28">
        <v>0</v>
      </c>
      <c r="B3" s="29" t="s">
        <v>76</v>
      </c>
    </row>
    <row r="4" spans="1:2" x14ac:dyDescent="0.25">
      <c r="A4" s="23">
        <v>1</v>
      </c>
      <c r="B4" s="30" t="s">
        <v>288</v>
      </c>
    </row>
    <row r="5" spans="1:2" x14ac:dyDescent="0.25">
      <c r="A5" s="23">
        <v>2</v>
      </c>
      <c r="B5" s="30" t="s">
        <v>289</v>
      </c>
    </row>
    <row r="6" spans="1:2" x14ac:dyDescent="0.25">
      <c r="A6" s="23">
        <v>3</v>
      </c>
      <c r="B6" s="30" t="s">
        <v>290</v>
      </c>
    </row>
    <row r="7" spans="1:2" x14ac:dyDescent="0.25">
      <c r="A7" s="23" t="s">
        <v>267</v>
      </c>
      <c r="B7" s="30"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sqref="A1:B1"/>
    </sheetView>
  </sheetViews>
  <sheetFormatPr defaultRowHeight="15" x14ac:dyDescent="0.25"/>
  <cols>
    <col min="2" max="2" width="175" customWidth="1"/>
  </cols>
  <sheetData>
    <row r="1" spans="1:2" ht="18.75" x14ac:dyDescent="0.3">
      <c r="A1" s="254" t="s">
        <v>544</v>
      </c>
      <c r="B1" s="254"/>
    </row>
    <row r="2" spans="1:2" ht="15.75" x14ac:dyDescent="0.25">
      <c r="A2" s="21" t="s">
        <v>266</v>
      </c>
      <c r="B2" s="22" t="s">
        <v>74</v>
      </c>
    </row>
    <row r="3" spans="1:2" ht="15.75" x14ac:dyDescent="0.25">
      <c r="A3" s="28">
        <v>0</v>
      </c>
      <c r="B3" s="29" t="s">
        <v>76</v>
      </c>
    </row>
    <row r="4" spans="1:2" x14ac:dyDescent="0.25">
      <c r="A4" s="23">
        <v>1</v>
      </c>
      <c r="B4" s="30" t="s">
        <v>281</v>
      </c>
    </row>
    <row r="5" spans="1:2" x14ac:dyDescent="0.25">
      <c r="A5" s="23">
        <v>2</v>
      </c>
      <c r="B5" s="30" t="s">
        <v>291</v>
      </c>
    </row>
    <row r="6" spans="1:2" x14ac:dyDescent="0.25">
      <c r="A6" s="23">
        <v>3</v>
      </c>
      <c r="B6" s="30" t="s">
        <v>292</v>
      </c>
    </row>
    <row r="7" spans="1:2" x14ac:dyDescent="0.25">
      <c r="A7" s="23">
        <v>4</v>
      </c>
      <c r="B7" s="30" t="s">
        <v>284</v>
      </c>
    </row>
    <row r="8" spans="1:2" x14ac:dyDescent="0.25">
      <c r="A8" s="23" t="s">
        <v>267</v>
      </c>
      <c r="B8" s="30" t="s">
        <v>79</v>
      </c>
    </row>
    <row r="10" spans="1:2" x14ac:dyDescent="0.25">
      <c r="A10" s="20" t="s">
        <v>75</v>
      </c>
    </row>
  </sheetData>
  <mergeCells count="1">
    <mergeCell ref="A1:B1"/>
  </mergeCells>
  <hyperlinks>
    <hyperlink ref="A10" location="Overview!A1" display="BACK"/>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25" sqref="B25"/>
    </sheetView>
  </sheetViews>
  <sheetFormatPr defaultRowHeight="15" x14ac:dyDescent="0.25"/>
  <cols>
    <col min="2" max="2" width="178.140625" customWidth="1"/>
  </cols>
  <sheetData>
    <row r="1" spans="1:2" ht="18.75" x14ac:dyDescent="0.3">
      <c r="A1" s="254" t="s">
        <v>545</v>
      </c>
      <c r="B1" s="254"/>
    </row>
    <row r="2" spans="1:2" ht="15.75" x14ac:dyDescent="0.25">
      <c r="A2" s="21" t="s">
        <v>266</v>
      </c>
      <c r="B2" s="22" t="s">
        <v>74</v>
      </c>
    </row>
    <row r="3" spans="1:2" ht="15.75" x14ac:dyDescent="0.25">
      <c r="A3" s="28">
        <v>0</v>
      </c>
      <c r="B3" s="29" t="s">
        <v>76</v>
      </c>
    </row>
    <row r="4" spans="1:2" x14ac:dyDescent="0.25">
      <c r="A4" s="23">
        <v>1</v>
      </c>
      <c r="B4" s="30" t="s">
        <v>85</v>
      </c>
    </row>
    <row r="5" spans="1:2" x14ac:dyDescent="0.25">
      <c r="A5" s="23">
        <v>2</v>
      </c>
      <c r="B5" s="30" t="s">
        <v>293</v>
      </c>
    </row>
    <row r="6" spans="1:2" x14ac:dyDescent="0.25">
      <c r="A6" s="23">
        <v>3</v>
      </c>
      <c r="B6" s="30" t="s">
        <v>292</v>
      </c>
    </row>
    <row r="7" spans="1:2" x14ac:dyDescent="0.25">
      <c r="A7" s="23">
        <v>4</v>
      </c>
      <c r="B7" s="30" t="s">
        <v>284</v>
      </c>
    </row>
    <row r="8" spans="1:2" x14ac:dyDescent="0.25">
      <c r="A8" s="23" t="s">
        <v>267</v>
      </c>
      <c r="B8" s="30" t="s">
        <v>79</v>
      </c>
    </row>
    <row r="10" spans="1:2" x14ac:dyDescent="0.25">
      <c r="A10" s="20" t="s">
        <v>75</v>
      </c>
    </row>
  </sheetData>
  <mergeCells count="1">
    <mergeCell ref="A1:B1"/>
  </mergeCells>
  <hyperlinks>
    <hyperlink ref="A10" location="Overview!A1" display="BACK"/>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sqref="A1:B1"/>
    </sheetView>
  </sheetViews>
  <sheetFormatPr defaultRowHeight="15" x14ac:dyDescent="0.25"/>
  <cols>
    <col min="1" max="1" width="16.5703125" customWidth="1"/>
    <col min="2" max="2" width="192.28515625" customWidth="1"/>
  </cols>
  <sheetData>
    <row r="1" spans="1:2" ht="18.75" x14ac:dyDescent="0.3">
      <c r="A1" s="254" t="s">
        <v>546</v>
      </c>
      <c r="B1" s="254"/>
    </row>
    <row r="2" spans="1:2" ht="15.75" x14ac:dyDescent="0.25">
      <c r="A2" s="21" t="s">
        <v>266</v>
      </c>
      <c r="B2" s="22" t="s">
        <v>74</v>
      </c>
    </row>
    <row r="3" spans="1:2" ht="15.75" x14ac:dyDescent="0.25">
      <c r="A3" s="28">
        <v>0</v>
      </c>
      <c r="B3" s="29" t="s">
        <v>76</v>
      </c>
    </row>
    <row r="4" spans="1:2" x14ac:dyDescent="0.25">
      <c r="A4" s="23">
        <v>1</v>
      </c>
      <c r="B4" s="30" t="s">
        <v>85</v>
      </c>
    </row>
    <row r="5" spans="1:2" x14ac:dyDescent="0.25">
      <c r="A5" s="23">
        <v>2</v>
      </c>
      <c r="B5" s="30" t="s">
        <v>286</v>
      </c>
    </row>
    <row r="6" spans="1:2" x14ac:dyDescent="0.25">
      <c r="A6" s="23">
        <v>3</v>
      </c>
      <c r="B6" s="30" t="s">
        <v>476</v>
      </c>
    </row>
    <row r="7" spans="1:2" x14ac:dyDescent="0.25">
      <c r="A7" s="23">
        <v>4</v>
      </c>
      <c r="B7" s="30" t="s">
        <v>477</v>
      </c>
    </row>
    <row r="8" spans="1:2" x14ac:dyDescent="0.25">
      <c r="A8" s="23" t="s">
        <v>267</v>
      </c>
      <c r="B8" s="30" t="s">
        <v>79</v>
      </c>
    </row>
    <row r="10" spans="1:2" x14ac:dyDescent="0.25">
      <c r="A10" s="20" t="s">
        <v>75</v>
      </c>
    </row>
  </sheetData>
  <mergeCells count="1">
    <mergeCell ref="A1:B1"/>
  </mergeCells>
  <hyperlinks>
    <hyperlink ref="A10" location="Overview!A1" display="BACK"/>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26" sqref="B26"/>
    </sheetView>
  </sheetViews>
  <sheetFormatPr defaultRowHeight="15" x14ac:dyDescent="0.25"/>
  <cols>
    <col min="1" max="1" width="21.42578125" customWidth="1"/>
    <col min="2" max="2" width="184.85546875" customWidth="1"/>
  </cols>
  <sheetData>
    <row r="1" spans="1:2" ht="18.75" x14ac:dyDescent="0.3">
      <c r="A1" s="254" t="s">
        <v>547</v>
      </c>
      <c r="B1" s="254"/>
    </row>
    <row r="2" spans="1:2" ht="15.75" x14ac:dyDescent="0.25">
      <c r="A2" s="21" t="s">
        <v>266</v>
      </c>
      <c r="B2" s="22" t="s">
        <v>74</v>
      </c>
    </row>
    <row r="3" spans="1:2" ht="15.75" x14ac:dyDescent="0.25">
      <c r="A3" s="28">
        <v>0</v>
      </c>
      <c r="B3" s="29" t="s">
        <v>265</v>
      </c>
    </row>
    <row r="4" spans="1:2" x14ac:dyDescent="0.25">
      <c r="A4" s="23">
        <v>1</v>
      </c>
      <c r="B4" s="30" t="s">
        <v>265</v>
      </c>
    </row>
    <row r="5" spans="1:2" x14ac:dyDescent="0.25">
      <c r="A5" s="23">
        <v>2</v>
      </c>
      <c r="B5" s="30" t="s">
        <v>265</v>
      </c>
    </row>
    <row r="6" spans="1:2" x14ac:dyDescent="0.25">
      <c r="A6" s="23">
        <v>3</v>
      </c>
      <c r="B6" s="197" t="s">
        <v>478</v>
      </c>
    </row>
    <row r="7" spans="1:2" x14ac:dyDescent="0.25">
      <c r="A7" s="23">
        <v>4</v>
      </c>
      <c r="B7" s="30" t="s">
        <v>479</v>
      </c>
    </row>
    <row r="8" spans="1:2" x14ac:dyDescent="0.25">
      <c r="A8" s="23" t="s">
        <v>267</v>
      </c>
      <c r="B8" s="30" t="s">
        <v>79</v>
      </c>
    </row>
    <row r="10" spans="1:2" x14ac:dyDescent="0.25">
      <c r="A10" s="20" t="s">
        <v>75</v>
      </c>
    </row>
  </sheetData>
  <mergeCells count="1">
    <mergeCell ref="A1:B1"/>
  </mergeCells>
  <hyperlinks>
    <hyperlink ref="A10" location="Overview!A1" display="BACK"/>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8" sqref="A8"/>
    </sheetView>
  </sheetViews>
  <sheetFormatPr defaultRowHeight="15" x14ac:dyDescent="0.25"/>
  <cols>
    <col min="2" max="2" width="21.28515625" customWidth="1"/>
  </cols>
  <sheetData>
    <row r="1" spans="1:2" ht="18.75" x14ac:dyDescent="0.3">
      <c r="A1" s="253" t="s">
        <v>414</v>
      </c>
      <c r="B1" s="253"/>
    </row>
    <row r="2" spans="1:2" ht="15.75" x14ac:dyDescent="0.25">
      <c r="A2" s="21" t="s">
        <v>73</v>
      </c>
      <c r="B2" s="22" t="s">
        <v>74</v>
      </c>
    </row>
    <row r="3" spans="1:2" ht="15.75" x14ac:dyDescent="0.25">
      <c r="A3" s="28">
        <v>0</v>
      </c>
      <c r="B3" s="29" t="s">
        <v>76</v>
      </c>
    </row>
    <row r="4" spans="1:2" x14ac:dyDescent="0.25">
      <c r="A4" s="23">
        <v>1</v>
      </c>
      <c r="B4" s="30" t="s">
        <v>77</v>
      </c>
    </row>
    <row r="5" spans="1:2" x14ac:dyDescent="0.25">
      <c r="A5" s="23">
        <v>2</v>
      </c>
      <c r="B5" s="30" t="s">
        <v>78</v>
      </c>
    </row>
    <row r="6" spans="1:2" x14ac:dyDescent="0.25">
      <c r="A6" s="23" t="s">
        <v>278</v>
      </c>
      <c r="B6" s="30" t="s">
        <v>79</v>
      </c>
    </row>
    <row r="8" spans="1:2" x14ac:dyDescent="0.25">
      <c r="A8" s="20" t="s">
        <v>75</v>
      </c>
    </row>
  </sheetData>
  <mergeCells count="1">
    <mergeCell ref="A1:B1"/>
  </mergeCells>
  <hyperlinks>
    <hyperlink ref="A8" location="Overview!A1" display="BACK"/>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75.28515625" customWidth="1"/>
  </cols>
  <sheetData>
    <row r="1" spans="1:2" ht="18.75" x14ac:dyDescent="0.3">
      <c r="A1" s="254" t="s">
        <v>548</v>
      </c>
      <c r="B1" s="254"/>
    </row>
    <row r="2" spans="1:2" ht="15.75" x14ac:dyDescent="0.25">
      <c r="A2" s="21" t="s">
        <v>266</v>
      </c>
      <c r="B2" s="22" t="s">
        <v>74</v>
      </c>
    </row>
    <row r="3" spans="1:2" ht="15.75" x14ac:dyDescent="0.25">
      <c r="A3" s="28">
        <v>0</v>
      </c>
      <c r="B3" s="29" t="s">
        <v>76</v>
      </c>
    </row>
    <row r="4" spans="1:2" x14ac:dyDescent="0.25">
      <c r="A4" s="23">
        <v>1</v>
      </c>
      <c r="B4" s="30" t="s">
        <v>85</v>
      </c>
    </row>
    <row r="5" spans="1:2" x14ac:dyDescent="0.25">
      <c r="A5" s="23">
        <v>2</v>
      </c>
      <c r="B5" s="30" t="s">
        <v>263</v>
      </c>
    </row>
    <row r="6" spans="1:2" x14ac:dyDescent="0.25">
      <c r="A6" s="25">
        <v>3</v>
      </c>
      <c r="B6" s="26" t="s">
        <v>264</v>
      </c>
    </row>
    <row r="7" spans="1:2" x14ac:dyDescent="0.25">
      <c r="A7" s="25" t="s">
        <v>267</v>
      </c>
      <c r="B7" s="26"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77.28515625" customWidth="1"/>
  </cols>
  <sheetData>
    <row r="1" spans="1:2" ht="18.75" x14ac:dyDescent="0.3">
      <c r="A1" s="254" t="s">
        <v>549</v>
      </c>
      <c r="B1" s="254"/>
    </row>
    <row r="2" spans="1:2" ht="15.75" x14ac:dyDescent="0.25">
      <c r="A2" s="21" t="s">
        <v>266</v>
      </c>
      <c r="B2" s="22" t="s">
        <v>74</v>
      </c>
    </row>
    <row r="3" spans="1:2" ht="15.75" x14ac:dyDescent="0.25">
      <c r="A3" s="28">
        <v>0</v>
      </c>
      <c r="B3" s="29" t="s">
        <v>76</v>
      </c>
    </row>
    <row r="4" spans="1:2" x14ac:dyDescent="0.25">
      <c r="A4" s="23">
        <v>1</v>
      </c>
      <c r="B4" s="30" t="s">
        <v>85</v>
      </c>
    </row>
    <row r="5" spans="1:2" x14ac:dyDescent="0.25">
      <c r="A5" s="23">
        <v>2</v>
      </c>
      <c r="B5" s="30" t="s">
        <v>263</v>
      </c>
    </row>
    <row r="6" spans="1:2" x14ac:dyDescent="0.25">
      <c r="A6" s="25">
        <v>3</v>
      </c>
      <c r="B6" s="26" t="s">
        <v>264</v>
      </c>
    </row>
    <row r="7" spans="1:2" x14ac:dyDescent="0.25">
      <c r="A7" s="25" t="s">
        <v>267</v>
      </c>
      <c r="B7" s="26"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78.7109375" customWidth="1"/>
  </cols>
  <sheetData>
    <row r="1" spans="1:2" ht="18.75" x14ac:dyDescent="0.3">
      <c r="A1" s="254" t="s">
        <v>550</v>
      </c>
      <c r="B1" s="254"/>
    </row>
    <row r="2" spans="1:2" ht="15.75" x14ac:dyDescent="0.25">
      <c r="A2" s="21" t="s">
        <v>266</v>
      </c>
      <c r="B2" s="22" t="s">
        <v>74</v>
      </c>
    </row>
    <row r="3" spans="1:2" ht="15.75" x14ac:dyDescent="0.25">
      <c r="A3" s="28">
        <v>0</v>
      </c>
      <c r="B3" s="29" t="s">
        <v>76</v>
      </c>
    </row>
    <row r="4" spans="1:2" x14ac:dyDescent="0.25">
      <c r="A4" s="23">
        <v>1</v>
      </c>
      <c r="B4" s="30" t="s">
        <v>85</v>
      </c>
    </row>
    <row r="5" spans="1:2" x14ac:dyDescent="0.25">
      <c r="A5" s="23">
        <v>2</v>
      </c>
      <c r="B5" s="30" t="s">
        <v>263</v>
      </c>
    </row>
    <row r="6" spans="1:2" x14ac:dyDescent="0.25">
      <c r="A6" s="25">
        <v>3</v>
      </c>
      <c r="B6" s="26" t="s">
        <v>264</v>
      </c>
    </row>
    <row r="7" spans="1:2" x14ac:dyDescent="0.25">
      <c r="A7" s="25" t="s">
        <v>267</v>
      </c>
      <c r="B7" s="26"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44.7109375" customWidth="1"/>
  </cols>
  <sheetData>
    <row r="1" spans="1:2" ht="18.75" x14ac:dyDescent="0.3">
      <c r="A1" s="254" t="s">
        <v>551</v>
      </c>
      <c r="B1" s="254"/>
    </row>
    <row r="2" spans="1:2" ht="15.75" x14ac:dyDescent="0.25">
      <c r="A2" s="21" t="s">
        <v>266</v>
      </c>
      <c r="B2" s="22" t="s">
        <v>74</v>
      </c>
    </row>
    <row r="3" spans="1:2" ht="15.75" x14ac:dyDescent="0.25">
      <c r="A3" s="28">
        <v>0</v>
      </c>
      <c r="B3" s="29" t="s">
        <v>76</v>
      </c>
    </row>
    <row r="4" spans="1:2" x14ac:dyDescent="0.25">
      <c r="A4" s="23">
        <v>1</v>
      </c>
      <c r="B4" s="30" t="s">
        <v>294</v>
      </c>
    </row>
    <row r="5" spans="1:2" x14ac:dyDescent="0.25">
      <c r="A5" s="23">
        <v>2</v>
      </c>
      <c r="B5" s="30" t="s">
        <v>263</v>
      </c>
    </row>
    <row r="6" spans="1:2" x14ac:dyDescent="0.25">
      <c r="A6" s="23">
        <v>3</v>
      </c>
      <c r="B6" s="30" t="s">
        <v>264</v>
      </c>
    </row>
    <row r="7" spans="1:2" x14ac:dyDescent="0.25">
      <c r="A7" s="23" t="s">
        <v>267</v>
      </c>
      <c r="B7" s="30"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zoomScale="50" zoomScaleNormal="50" workbookViewId="0">
      <selection activeCell="A65" sqref="A65"/>
    </sheetView>
  </sheetViews>
  <sheetFormatPr defaultRowHeight="15" x14ac:dyDescent="0.25"/>
  <cols>
    <col min="1" max="1" width="109" customWidth="1"/>
    <col min="2" max="2" width="15.28515625" customWidth="1"/>
    <col min="14" max="14" width="26" customWidth="1"/>
  </cols>
  <sheetData>
    <row r="1" spans="1:14" ht="18.75" x14ac:dyDescent="0.3">
      <c r="A1" s="292" t="s">
        <v>580</v>
      </c>
      <c r="B1" s="293"/>
      <c r="C1" s="293"/>
      <c r="D1" s="293"/>
      <c r="E1" s="293"/>
      <c r="F1" s="293"/>
      <c r="G1" s="293"/>
      <c r="H1" s="293"/>
      <c r="I1" s="293"/>
      <c r="J1" s="293"/>
      <c r="K1" s="293"/>
      <c r="L1" s="293"/>
      <c r="M1" s="293"/>
      <c r="N1" s="293"/>
    </row>
    <row r="2" spans="1:14" x14ac:dyDescent="0.25">
      <c r="A2" s="300" t="s">
        <v>427</v>
      </c>
      <c r="B2" s="301"/>
      <c r="C2" s="301"/>
      <c r="D2" s="301"/>
      <c r="E2" s="301"/>
      <c r="F2" s="301"/>
      <c r="G2" s="301"/>
      <c r="H2" s="301"/>
      <c r="I2" s="301"/>
      <c r="J2" s="301"/>
      <c r="K2" s="301"/>
      <c r="L2" s="301"/>
      <c r="M2" s="301"/>
      <c r="N2" s="302"/>
    </row>
    <row r="3" spans="1:14" x14ac:dyDescent="0.25">
      <c r="A3" s="104" t="s">
        <v>428</v>
      </c>
      <c r="B3" s="105"/>
      <c r="C3" s="105"/>
      <c r="D3" s="105"/>
      <c r="E3" s="105"/>
      <c r="F3" s="105"/>
      <c r="G3" s="105"/>
      <c r="H3" s="105"/>
      <c r="I3" s="101"/>
      <c r="J3" s="101"/>
      <c r="K3" s="101"/>
      <c r="L3" s="102"/>
      <c r="M3" s="102"/>
      <c r="N3" s="106"/>
    </row>
    <row r="4" spans="1:14" x14ac:dyDescent="0.25">
      <c r="A4" s="112"/>
      <c r="B4" s="105"/>
      <c r="C4" s="105"/>
      <c r="D4" s="105"/>
      <c r="E4" s="105"/>
      <c r="F4" s="105"/>
      <c r="G4" s="105"/>
      <c r="H4" s="105"/>
      <c r="I4" s="101"/>
      <c r="J4" s="101"/>
      <c r="K4" s="101"/>
      <c r="L4" s="102"/>
      <c r="M4" s="102"/>
      <c r="N4" s="106"/>
    </row>
    <row r="5" spans="1:14" x14ac:dyDescent="0.25">
      <c r="A5" s="159" t="s">
        <v>429</v>
      </c>
      <c r="B5" s="298"/>
      <c r="C5" s="298"/>
      <c r="D5" s="298"/>
      <c r="E5" s="298"/>
      <c r="F5" s="298"/>
      <c r="G5" s="298"/>
      <c r="H5" s="298"/>
      <c r="I5" s="298"/>
      <c r="J5" s="298"/>
      <c r="K5" s="298"/>
      <c r="L5" s="298"/>
      <c r="M5" s="298"/>
      <c r="N5" s="299"/>
    </row>
    <row r="6" spans="1:14" x14ac:dyDescent="0.25">
      <c r="A6" s="112"/>
      <c r="B6" s="105"/>
      <c r="C6" s="105"/>
      <c r="D6" s="105"/>
      <c r="E6" s="105"/>
      <c r="F6" s="105"/>
      <c r="G6" s="105"/>
      <c r="H6" s="105"/>
      <c r="I6" s="105"/>
      <c r="J6" s="105"/>
      <c r="K6" s="105"/>
      <c r="L6" s="105"/>
      <c r="M6" s="105"/>
      <c r="N6" s="160"/>
    </row>
    <row r="7" spans="1:14" x14ac:dyDescent="0.25">
      <c r="A7" s="100" t="s">
        <v>430</v>
      </c>
      <c r="B7" s="105" t="s">
        <v>431</v>
      </c>
      <c r="C7" s="161">
        <v>0</v>
      </c>
      <c r="D7" s="161">
        <v>0.1</v>
      </c>
      <c r="E7" s="161">
        <v>0.2</v>
      </c>
      <c r="F7" s="161">
        <v>0.3</v>
      </c>
      <c r="G7" s="161">
        <v>0.4</v>
      </c>
      <c r="H7" s="161">
        <v>0.5</v>
      </c>
      <c r="I7" s="161">
        <v>0.6</v>
      </c>
      <c r="J7" s="161">
        <v>0.7</v>
      </c>
      <c r="K7" s="161">
        <v>0.8</v>
      </c>
      <c r="L7" s="161">
        <v>0.9</v>
      </c>
      <c r="M7" s="161">
        <v>1</v>
      </c>
      <c r="N7" s="160" t="s">
        <v>432</v>
      </c>
    </row>
    <row r="8" spans="1:14" x14ac:dyDescent="0.25">
      <c r="A8" s="102" t="s">
        <v>433</v>
      </c>
      <c r="B8" s="105" t="s">
        <v>202</v>
      </c>
      <c r="C8" s="101">
        <v>0</v>
      </c>
      <c r="D8" s="101">
        <v>1</v>
      </c>
      <c r="E8" s="101">
        <v>2</v>
      </c>
      <c r="F8" s="101">
        <v>3</v>
      </c>
      <c r="G8" s="101">
        <v>4</v>
      </c>
      <c r="H8" s="101">
        <v>5</v>
      </c>
      <c r="I8" s="101">
        <v>6</v>
      </c>
      <c r="J8" s="101">
        <v>7</v>
      </c>
      <c r="K8" s="101">
        <v>8</v>
      </c>
      <c r="L8" s="101">
        <v>9</v>
      </c>
      <c r="M8" s="101">
        <v>10</v>
      </c>
      <c r="N8" s="160" t="s">
        <v>434</v>
      </c>
    </row>
    <row r="9" spans="1:14" x14ac:dyDescent="0.25">
      <c r="A9" s="100" t="s">
        <v>435</v>
      </c>
      <c r="B9" s="105" t="s">
        <v>436</v>
      </c>
      <c r="C9" s="161">
        <v>0</v>
      </c>
      <c r="D9" s="161">
        <v>0.1</v>
      </c>
      <c r="E9" s="161">
        <v>0.2</v>
      </c>
      <c r="F9" s="161">
        <v>0.3</v>
      </c>
      <c r="G9" s="161">
        <v>0.4</v>
      </c>
      <c r="H9" s="161">
        <v>0.5</v>
      </c>
      <c r="I9" s="161">
        <v>0.6</v>
      </c>
      <c r="J9" s="161">
        <v>0.7</v>
      </c>
      <c r="K9" s="161">
        <v>0.8</v>
      </c>
      <c r="L9" s="161">
        <v>0.9</v>
      </c>
      <c r="M9" s="161">
        <v>1</v>
      </c>
      <c r="N9" s="160" t="s">
        <v>437</v>
      </c>
    </row>
    <row r="10" spans="1:14" x14ac:dyDescent="0.25">
      <c r="A10" s="100"/>
      <c r="B10" s="105"/>
      <c r="C10" s="101"/>
      <c r="D10" s="101"/>
      <c r="E10" s="101"/>
      <c r="F10" s="101"/>
      <c r="G10" s="101"/>
      <c r="H10" s="101"/>
      <c r="I10" s="101"/>
      <c r="J10" s="101"/>
      <c r="K10" s="101"/>
      <c r="L10" s="101"/>
      <c r="M10" s="101"/>
      <c r="N10" s="160"/>
    </row>
    <row r="11" spans="1:14" x14ac:dyDescent="0.25">
      <c r="A11" s="159" t="s">
        <v>438</v>
      </c>
      <c r="B11" s="105"/>
      <c r="C11" s="101"/>
      <c r="D11" s="101"/>
      <c r="E11" s="101"/>
      <c r="F11" s="101"/>
      <c r="G11" s="101"/>
      <c r="H11" s="101"/>
      <c r="I11" s="101"/>
      <c r="J11" s="101"/>
      <c r="K11" s="101"/>
      <c r="L11" s="101"/>
      <c r="M11" s="101"/>
      <c r="N11" s="160"/>
    </row>
    <row r="12" spans="1:14" x14ac:dyDescent="0.25">
      <c r="A12" s="100"/>
      <c r="B12" s="105"/>
      <c r="C12" s="101"/>
      <c r="D12" s="101"/>
      <c r="E12" s="101"/>
      <c r="F12" s="101"/>
      <c r="G12" s="101"/>
      <c r="H12" s="101"/>
      <c r="I12" s="101"/>
      <c r="J12" s="101"/>
      <c r="K12" s="101"/>
      <c r="L12" s="101"/>
      <c r="M12" s="101"/>
      <c r="N12" s="160"/>
    </row>
    <row r="13" spans="1:14" x14ac:dyDescent="0.25">
      <c r="A13" s="100" t="s">
        <v>439</v>
      </c>
      <c r="B13" s="105" t="s">
        <v>205</v>
      </c>
      <c r="C13" s="101">
        <v>0</v>
      </c>
      <c r="D13" s="101">
        <v>1</v>
      </c>
      <c r="E13" s="101">
        <v>2</v>
      </c>
      <c r="F13" s="101">
        <v>3</v>
      </c>
      <c r="G13" s="101">
        <v>4</v>
      </c>
      <c r="H13" s="101">
        <v>5</v>
      </c>
      <c r="I13" s="101">
        <v>6</v>
      </c>
      <c r="J13" s="101">
        <v>7</v>
      </c>
      <c r="K13" s="101">
        <v>8</v>
      </c>
      <c r="L13" s="101">
        <v>9</v>
      </c>
      <c r="M13" s="101">
        <v>10</v>
      </c>
      <c r="N13" s="160" t="s">
        <v>440</v>
      </c>
    </row>
    <row r="14" spans="1:14" x14ac:dyDescent="0.25">
      <c r="A14" s="100" t="s">
        <v>441</v>
      </c>
      <c r="B14" s="105" t="s">
        <v>442</v>
      </c>
      <c r="C14" s="101">
        <v>0</v>
      </c>
      <c r="D14" s="101">
        <v>1</v>
      </c>
      <c r="E14" s="101">
        <v>2</v>
      </c>
      <c r="F14" s="101">
        <v>3</v>
      </c>
      <c r="G14" s="101">
        <v>4</v>
      </c>
      <c r="H14" s="101">
        <v>5</v>
      </c>
      <c r="I14" s="101">
        <v>6</v>
      </c>
      <c r="J14" s="101">
        <v>7</v>
      </c>
      <c r="K14" s="101">
        <v>8</v>
      </c>
      <c r="L14" s="101">
        <v>9</v>
      </c>
      <c r="M14" s="101">
        <v>10</v>
      </c>
      <c r="N14" s="160" t="s">
        <v>443</v>
      </c>
    </row>
    <row r="15" spans="1:14" x14ac:dyDescent="0.25">
      <c r="A15" s="100" t="s">
        <v>444</v>
      </c>
      <c r="B15" s="105" t="s">
        <v>442</v>
      </c>
      <c r="C15" s="101">
        <v>0</v>
      </c>
      <c r="D15" s="101">
        <v>1</v>
      </c>
      <c r="E15" s="101">
        <v>2</v>
      </c>
      <c r="F15" s="101">
        <v>3</v>
      </c>
      <c r="G15" s="101">
        <v>4</v>
      </c>
      <c r="H15" s="101">
        <v>5</v>
      </c>
      <c r="I15" s="101">
        <v>6</v>
      </c>
      <c r="J15" s="101">
        <v>7</v>
      </c>
      <c r="K15" s="101">
        <v>8</v>
      </c>
      <c r="L15" s="101">
        <v>9</v>
      </c>
      <c r="M15" s="101">
        <v>10</v>
      </c>
      <c r="N15" s="160" t="s">
        <v>443</v>
      </c>
    </row>
    <row r="16" spans="1:14" x14ac:dyDescent="0.25">
      <c r="A16" s="100"/>
      <c r="B16" s="105"/>
      <c r="C16" s="101"/>
      <c r="D16" s="101"/>
      <c r="E16" s="101"/>
      <c r="F16" s="101"/>
      <c r="G16" s="101"/>
      <c r="H16" s="101"/>
      <c r="I16" s="101"/>
      <c r="J16" s="101"/>
      <c r="K16" s="101"/>
      <c r="L16" s="101"/>
      <c r="M16" s="101"/>
      <c r="N16" s="160"/>
    </row>
    <row r="17" spans="1:14" x14ac:dyDescent="0.25">
      <c r="A17" s="159" t="s">
        <v>445</v>
      </c>
      <c r="B17" s="105"/>
      <c r="C17" s="101"/>
      <c r="D17" s="101"/>
      <c r="E17" s="101"/>
      <c r="F17" s="101"/>
      <c r="G17" s="101"/>
      <c r="H17" s="101"/>
      <c r="I17" s="101"/>
      <c r="J17" s="101"/>
      <c r="K17" s="101"/>
      <c r="L17" s="101"/>
      <c r="M17" s="101"/>
      <c r="N17" s="160"/>
    </row>
    <row r="18" spans="1:14" x14ac:dyDescent="0.25">
      <c r="A18" s="100"/>
      <c r="B18" s="105"/>
      <c r="C18" s="101"/>
      <c r="D18" s="101"/>
      <c r="E18" s="101"/>
      <c r="F18" s="101"/>
      <c r="G18" s="101"/>
      <c r="H18" s="101"/>
      <c r="I18" s="101"/>
      <c r="J18" s="101"/>
      <c r="K18" s="101"/>
      <c r="L18" s="101"/>
      <c r="M18" s="101"/>
      <c r="N18" s="160"/>
    </row>
    <row r="19" spans="1:14" x14ac:dyDescent="0.25">
      <c r="A19" s="100" t="s">
        <v>446</v>
      </c>
      <c r="B19" s="105" t="s">
        <v>447</v>
      </c>
      <c r="C19" s="101">
        <v>0</v>
      </c>
      <c r="D19" s="101">
        <v>1</v>
      </c>
      <c r="E19" s="101">
        <v>2</v>
      </c>
      <c r="F19" s="101">
        <v>3</v>
      </c>
      <c r="G19" s="101">
        <v>4</v>
      </c>
      <c r="H19" s="101">
        <v>5</v>
      </c>
      <c r="I19" s="101">
        <v>6</v>
      </c>
      <c r="J19" s="101">
        <v>7</v>
      </c>
      <c r="K19" s="101">
        <v>8</v>
      </c>
      <c r="L19" s="101">
        <v>9</v>
      </c>
      <c r="M19" s="101">
        <v>10</v>
      </c>
      <c r="N19" s="160" t="s">
        <v>448</v>
      </c>
    </row>
    <row r="20" spans="1:14" x14ac:dyDescent="0.25">
      <c r="A20" s="100" t="s">
        <v>449</v>
      </c>
      <c r="B20" s="105" t="s">
        <v>447</v>
      </c>
      <c r="C20" s="101">
        <v>0</v>
      </c>
      <c r="D20" s="101">
        <v>1</v>
      </c>
      <c r="E20" s="101">
        <v>2</v>
      </c>
      <c r="F20" s="101">
        <v>3</v>
      </c>
      <c r="G20" s="101">
        <v>4</v>
      </c>
      <c r="H20" s="101">
        <v>5</v>
      </c>
      <c r="I20" s="101">
        <v>6</v>
      </c>
      <c r="J20" s="101">
        <v>7</v>
      </c>
      <c r="K20" s="101">
        <v>8</v>
      </c>
      <c r="L20" s="101">
        <v>9</v>
      </c>
      <c r="M20" s="101">
        <v>10</v>
      </c>
      <c r="N20" s="160" t="s">
        <v>448</v>
      </c>
    </row>
    <row r="21" spans="1:14" x14ac:dyDescent="0.25">
      <c r="A21" s="100" t="s">
        <v>450</v>
      </c>
      <c r="B21" s="105" t="s">
        <v>447</v>
      </c>
      <c r="C21" s="101">
        <v>0</v>
      </c>
      <c r="D21" s="101">
        <v>1</v>
      </c>
      <c r="E21" s="101">
        <v>2</v>
      </c>
      <c r="F21" s="101">
        <v>3</v>
      </c>
      <c r="G21" s="101">
        <v>4</v>
      </c>
      <c r="H21" s="101">
        <v>5</v>
      </c>
      <c r="I21" s="101">
        <v>6</v>
      </c>
      <c r="J21" s="101">
        <v>7</v>
      </c>
      <c r="K21" s="101">
        <v>8</v>
      </c>
      <c r="L21" s="101">
        <v>9</v>
      </c>
      <c r="M21" s="101">
        <v>10</v>
      </c>
      <c r="N21" s="160" t="s">
        <v>448</v>
      </c>
    </row>
    <row r="22" spans="1:14" x14ac:dyDescent="0.25">
      <c r="A22" s="100"/>
      <c r="B22" s="105"/>
      <c r="C22" s="101"/>
      <c r="D22" s="101"/>
      <c r="E22" s="101"/>
      <c r="F22" s="101"/>
      <c r="G22" s="101"/>
      <c r="H22" s="101"/>
      <c r="I22" s="101"/>
      <c r="J22" s="101"/>
      <c r="K22" s="101"/>
      <c r="L22" s="101"/>
      <c r="M22" s="101"/>
      <c r="N22" s="160"/>
    </row>
    <row r="23" spans="1:14" x14ac:dyDescent="0.25">
      <c r="A23" s="159" t="s">
        <v>451</v>
      </c>
      <c r="B23" s="105"/>
      <c r="C23" s="101"/>
      <c r="D23" s="101"/>
      <c r="E23" s="101"/>
      <c r="F23" s="101"/>
      <c r="G23" s="101"/>
      <c r="H23" s="101"/>
      <c r="I23" s="101"/>
      <c r="J23" s="101"/>
      <c r="K23" s="101"/>
      <c r="L23" s="101"/>
      <c r="M23" s="101"/>
      <c r="N23" s="160"/>
    </row>
    <row r="24" spans="1:14" x14ac:dyDescent="0.25">
      <c r="A24" s="159"/>
      <c r="B24" s="105"/>
      <c r="C24" s="101"/>
      <c r="D24" s="101"/>
      <c r="E24" s="101"/>
      <c r="F24" s="101"/>
      <c r="G24" s="101"/>
      <c r="H24" s="101"/>
      <c r="I24" s="101"/>
      <c r="J24" s="101"/>
      <c r="K24" s="101"/>
      <c r="L24" s="101"/>
      <c r="M24" s="101"/>
      <c r="N24" s="160"/>
    </row>
    <row r="25" spans="1:14" x14ac:dyDescent="0.25">
      <c r="A25" s="102" t="s">
        <v>452</v>
      </c>
      <c r="B25" s="105" t="s">
        <v>440</v>
      </c>
      <c r="C25" s="101">
        <v>0</v>
      </c>
      <c r="D25" s="101">
        <v>1</v>
      </c>
      <c r="E25" s="101">
        <v>2</v>
      </c>
      <c r="F25" s="101">
        <v>3</v>
      </c>
      <c r="G25" s="101">
        <v>4</v>
      </c>
      <c r="H25" s="101">
        <v>5</v>
      </c>
      <c r="I25" s="101">
        <v>6</v>
      </c>
      <c r="J25" s="101">
        <v>7</v>
      </c>
      <c r="K25" s="101">
        <v>8</v>
      </c>
      <c r="L25" s="101">
        <v>9</v>
      </c>
      <c r="M25" s="101">
        <v>10</v>
      </c>
      <c r="N25" s="160" t="s">
        <v>453</v>
      </c>
    </row>
    <row r="26" spans="1:14" x14ac:dyDescent="0.25">
      <c r="A26" s="102" t="s">
        <v>454</v>
      </c>
      <c r="B26" s="105" t="s">
        <v>440</v>
      </c>
      <c r="C26" s="101">
        <v>0</v>
      </c>
      <c r="D26" s="101">
        <v>1</v>
      </c>
      <c r="E26" s="101">
        <v>2</v>
      </c>
      <c r="F26" s="101">
        <v>3</v>
      </c>
      <c r="G26" s="101">
        <v>4</v>
      </c>
      <c r="H26" s="101">
        <v>5</v>
      </c>
      <c r="I26" s="101">
        <v>6</v>
      </c>
      <c r="J26" s="101">
        <v>7</v>
      </c>
      <c r="K26" s="101">
        <v>8</v>
      </c>
      <c r="L26" s="101">
        <v>9</v>
      </c>
      <c r="M26" s="101">
        <v>10</v>
      </c>
      <c r="N26" s="160" t="s">
        <v>453</v>
      </c>
    </row>
    <row r="27" spans="1:14" x14ac:dyDescent="0.25">
      <c r="A27" s="102" t="s">
        <v>455</v>
      </c>
      <c r="B27" s="105" t="s">
        <v>436</v>
      </c>
      <c r="C27" s="101">
        <v>0</v>
      </c>
      <c r="D27" s="101">
        <v>1</v>
      </c>
      <c r="E27" s="101">
        <v>2</v>
      </c>
      <c r="F27" s="101">
        <v>3</v>
      </c>
      <c r="G27" s="101">
        <v>4</v>
      </c>
      <c r="H27" s="101">
        <v>5</v>
      </c>
      <c r="I27" s="101">
        <v>6</v>
      </c>
      <c r="J27" s="101">
        <v>7</v>
      </c>
      <c r="K27" s="101">
        <v>8</v>
      </c>
      <c r="L27" s="101">
        <v>9</v>
      </c>
      <c r="M27" s="101">
        <v>10</v>
      </c>
      <c r="N27" s="160" t="s">
        <v>437</v>
      </c>
    </row>
    <row r="28" spans="1:14" x14ac:dyDescent="0.25">
      <c r="A28" s="102"/>
      <c r="B28" s="105"/>
      <c r="C28" s="101"/>
      <c r="D28" s="101"/>
      <c r="E28" s="101"/>
      <c r="F28" s="101"/>
      <c r="G28" s="101"/>
      <c r="H28" s="101"/>
      <c r="I28" s="101"/>
      <c r="J28" s="101"/>
      <c r="K28" s="101"/>
      <c r="L28" s="101"/>
      <c r="M28" s="101"/>
      <c r="N28" s="160"/>
    </row>
    <row r="29" spans="1:14" x14ac:dyDescent="0.25">
      <c r="A29" s="159" t="s">
        <v>456</v>
      </c>
      <c r="B29" s="105"/>
      <c r="C29" s="101"/>
      <c r="D29" s="101"/>
      <c r="E29" s="101"/>
      <c r="F29" s="101"/>
      <c r="G29" s="101"/>
      <c r="H29" s="101"/>
      <c r="I29" s="101"/>
      <c r="J29" s="101"/>
      <c r="K29" s="101"/>
      <c r="L29" s="101"/>
      <c r="M29" s="101"/>
      <c r="N29" s="160"/>
    </row>
    <row r="30" spans="1:14" x14ac:dyDescent="0.25">
      <c r="A30" s="102" t="s">
        <v>457</v>
      </c>
      <c r="B30" s="105" t="s">
        <v>447</v>
      </c>
      <c r="C30" s="101">
        <v>0</v>
      </c>
      <c r="D30" s="101">
        <v>1</v>
      </c>
      <c r="E30" s="101">
        <v>2</v>
      </c>
      <c r="F30" s="101">
        <v>3</v>
      </c>
      <c r="G30" s="101">
        <v>4</v>
      </c>
      <c r="H30" s="101">
        <v>5</v>
      </c>
      <c r="I30" s="101">
        <v>6</v>
      </c>
      <c r="J30" s="101">
        <v>7</v>
      </c>
      <c r="K30" s="101">
        <v>8</v>
      </c>
      <c r="L30" s="101">
        <v>9</v>
      </c>
      <c r="M30" s="101">
        <v>10</v>
      </c>
      <c r="N30" s="160" t="s">
        <v>448</v>
      </c>
    </row>
    <row r="31" spans="1:14" x14ac:dyDescent="0.25">
      <c r="A31" s="102" t="s">
        <v>458</v>
      </c>
      <c r="B31" s="105" t="s">
        <v>447</v>
      </c>
      <c r="C31" s="101">
        <v>0</v>
      </c>
      <c r="D31" s="101">
        <v>1</v>
      </c>
      <c r="E31" s="101">
        <v>2</v>
      </c>
      <c r="F31" s="101">
        <v>3</v>
      </c>
      <c r="G31" s="101">
        <v>4</v>
      </c>
      <c r="H31" s="101">
        <v>5</v>
      </c>
      <c r="I31" s="101">
        <v>6</v>
      </c>
      <c r="J31" s="101">
        <v>7</v>
      </c>
      <c r="K31" s="101">
        <v>8</v>
      </c>
      <c r="L31" s="101">
        <v>9</v>
      </c>
      <c r="M31" s="101">
        <v>10</v>
      </c>
      <c r="N31" s="160" t="s">
        <v>448</v>
      </c>
    </row>
    <row r="32" spans="1:14" x14ac:dyDescent="0.25">
      <c r="A32" s="102" t="s">
        <v>459</v>
      </c>
      <c r="B32" s="105" t="s">
        <v>447</v>
      </c>
      <c r="C32" s="101">
        <v>0</v>
      </c>
      <c r="D32" s="101">
        <v>1</v>
      </c>
      <c r="E32" s="101">
        <v>2</v>
      </c>
      <c r="F32" s="101">
        <v>3</v>
      </c>
      <c r="G32" s="101">
        <v>4</v>
      </c>
      <c r="H32" s="101">
        <v>5</v>
      </c>
      <c r="I32" s="101">
        <v>6</v>
      </c>
      <c r="J32" s="101">
        <v>7</v>
      </c>
      <c r="K32" s="101">
        <v>8</v>
      </c>
      <c r="L32" s="101">
        <v>9</v>
      </c>
      <c r="M32" s="101">
        <v>10</v>
      </c>
      <c r="N32" s="160" t="s">
        <v>448</v>
      </c>
    </row>
    <row r="33" spans="1:14" x14ac:dyDescent="0.25">
      <c r="A33" s="159"/>
      <c r="B33" s="105"/>
      <c r="C33" s="101"/>
      <c r="D33" s="101"/>
      <c r="E33" s="101"/>
      <c r="F33" s="101"/>
      <c r="G33" s="101"/>
      <c r="H33" s="101"/>
      <c r="I33" s="101"/>
      <c r="J33" s="101"/>
      <c r="K33" s="101"/>
      <c r="L33" s="101"/>
      <c r="M33" s="101"/>
      <c r="N33" s="160"/>
    </row>
    <row r="34" spans="1:14" x14ac:dyDescent="0.25">
      <c r="A34" s="159" t="s">
        <v>460</v>
      </c>
      <c r="B34" s="105"/>
      <c r="C34" s="101"/>
      <c r="D34" s="101"/>
      <c r="E34" s="101"/>
      <c r="F34" s="101"/>
      <c r="G34" s="101"/>
      <c r="H34" s="101"/>
      <c r="I34" s="101"/>
      <c r="J34" s="101"/>
      <c r="K34" s="101"/>
      <c r="L34" s="101"/>
      <c r="M34" s="101"/>
      <c r="N34" s="160"/>
    </row>
    <row r="35" spans="1:14" x14ac:dyDescent="0.25">
      <c r="A35" s="102" t="s">
        <v>461</v>
      </c>
      <c r="B35" s="105" t="s">
        <v>447</v>
      </c>
      <c r="C35" s="101">
        <v>0</v>
      </c>
      <c r="D35" s="101">
        <v>1</v>
      </c>
      <c r="E35" s="101">
        <v>2</v>
      </c>
      <c r="F35" s="101">
        <v>3</v>
      </c>
      <c r="G35" s="101">
        <v>4</v>
      </c>
      <c r="H35" s="101">
        <v>5</v>
      </c>
      <c r="I35" s="101">
        <v>6</v>
      </c>
      <c r="J35" s="101">
        <v>7</v>
      </c>
      <c r="K35" s="101">
        <v>8</v>
      </c>
      <c r="L35" s="101">
        <v>9</v>
      </c>
      <c r="M35" s="101">
        <v>10</v>
      </c>
      <c r="N35" s="160" t="s">
        <v>448</v>
      </c>
    </row>
    <row r="36" spans="1:14" x14ac:dyDescent="0.25">
      <c r="A36" s="102" t="s">
        <v>462</v>
      </c>
      <c r="B36" s="105" t="s">
        <v>447</v>
      </c>
      <c r="C36" s="101">
        <v>0</v>
      </c>
      <c r="D36" s="101">
        <v>1</v>
      </c>
      <c r="E36" s="101">
        <v>2</v>
      </c>
      <c r="F36" s="101">
        <v>3</v>
      </c>
      <c r="G36" s="101">
        <v>4</v>
      </c>
      <c r="H36" s="101">
        <v>5</v>
      </c>
      <c r="I36" s="101">
        <v>6</v>
      </c>
      <c r="J36" s="101">
        <v>7</v>
      </c>
      <c r="K36" s="101">
        <v>8</v>
      </c>
      <c r="L36" s="101">
        <v>9</v>
      </c>
      <c r="M36" s="101">
        <v>10</v>
      </c>
      <c r="N36" s="160" t="s">
        <v>448</v>
      </c>
    </row>
    <row r="37" spans="1:14" x14ac:dyDescent="0.25">
      <c r="A37" s="102" t="s">
        <v>463</v>
      </c>
      <c r="B37" s="105" t="s">
        <v>447</v>
      </c>
      <c r="C37" s="101">
        <v>0</v>
      </c>
      <c r="D37" s="101">
        <v>1</v>
      </c>
      <c r="E37" s="101">
        <v>2</v>
      </c>
      <c r="F37" s="101">
        <v>3</v>
      </c>
      <c r="G37" s="101">
        <v>4</v>
      </c>
      <c r="H37" s="101">
        <v>5</v>
      </c>
      <c r="I37" s="101">
        <v>6</v>
      </c>
      <c r="J37" s="101">
        <v>7</v>
      </c>
      <c r="K37" s="101">
        <v>8</v>
      </c>
      <c r="L37" s="101">
        <v>9</v>
      </c>
      <c r="M37" s="101">
        <v>10</v>
      </c>
      <c r="N37" s="160" t="s">
        <v>448</v>
      </c>
    </row>
    <row r="38" spans="1:14" x14ac:dyDescent="0.25">
      <c r="A38" s="102"/>
      <c r="B38" s="105"/>
      <c r="C38" s="101"/>
      <c r="D38" s="101"/>
      <c r="E38" s="101"/>
      <c r="F38" s="101"/>
      <c r="G38" s="101"/>
      <c r="H38" s="101"/>
      <c r="I38" s="101"/>
      <c r="J38" s="101"/>
      <c r="K38" s="101"/>
      <c r="L38" s="101"/>
      <c r="M38" s="101"/>
      <c r="N38" s="160"/>
    </row>
    <row r="39" spans="1:14" x14ac:dyDescent="0.25">
      <c r="A39" s="159" t="s">
        <v>464</v>
      </c>
      <c r="B39" s="105"/>
      <c r="C39" s="101"/>
      <c r="D39" s="101"/>
      <c r="E39" s="101"/>
      <c r="F39" s="101"/>
      <c r="G39" s="101"/>
      <c r="H39" s="101"/>
      <c r="I39" s="101"/>
      <c r="J39" s="101"/>
      <c r="K39" s="101"/>
      <c r="L39" s="101"/>
      <c r="M39" s="101"/>
      <c r="N39" s="160"/>
    </row>
    <row r="40" spans="1:14" x14ac:dyDescent="0.25">
      <c r="A40" s="102" t="s">
        <v>465</v>
      </c>
      <c r="B40" s="105" t="s">
        <v>447</v>
      </c>
      <c r="C40" s="101">
        <v>0</v>
      </c>
      <c r="D40" s="101">
        <v>1</v>
      </c>
      <c r="E40" s="101">
        <v>2</v>
      </c>
      <c r="F40" s="101">
        <v>3</v>
      </c>
      <c r="G40" s="101">
        <v>4</v>
      </c>
      <c r="H40" s="101">
        <v>5</v>
      </c>
      <c r="I40" s="101">
        <v>6</v>
      </c>
      <c r="J40" s="101">
        <v>7</v>
      </c>
      <c r="K40" s="101">
        <v>8</v>
      </c>
      <c r="L40" s="101">
        <v>9</v>
      </c>
      <c r="M40" s="101">
        <v>10</v>
      </c>
      <c r="N40" s="160" t="s">
        <v>448</v>
      </c>
    </row>
    <row r="41" spans="1:14" x14ac:dyDescent="0.25">
      <c r="A41" s="102" t="s">
        <v>466</v>
      </c>
      <c r="B41" s="105" t="s">
        <v>447</v>
      </c>
      <c r="C41" s="101">
        <v>0</v>
      </c>
      <c r="D41" s="101">
        <v>1</v>
      </c>
      <c r="E41" s="101">
        <v>2</v>
      </c>
      <c r="F41" s="101">
        <v>3</v>
      </c>
      <c r="G41" s="101">
        <v>4</v>
      </c>
      <c r="H41" s="101">
        <v>5</v>
      </c>
      <c r="I41" s="101">
        <v>6</v>
      </c>
      <c r="J41" s="101">
        <v>7</v>
      </c>
      <c r="K41" s="101">
        <v>8</v>
      </c>
      <c r="L41" s="101">
        <v>9</v>
      </c>
      <c r="M41" s="101">
        <v>10</v>
      </c>
      <c r="N41" s="160" t="s">
        <v>448</v>
      </c>
    </row>
    <row r="42" spans="1:14" x14ac:dyDescent="0.25">
      <c r="A42" s="102" t="s">
        <v>467</v>
      </c>
      <c r="B42" s="105" t="s">
        <v>447</v>
      </c>
      <c r="C42" s="101">
        <v>0</v>
      </c>
      <c r="D42" s="101">
        <v>1</v>
      </c>
      <c r="E42" s="101">
        <v>2</v>
      </c>
      <c r="F42" s="101">
        <v>3</v>
      </c>
      <c r="G42" s="101">
        <v>4</v>
      </c>
      <c r="H42" s="101">
        <v>5</v>
      </c>
      <c r="I42" s="101">
        <v>6</v>
      </c>
      <c r="J42" s="101">
        <v>7</v>
      </c>
      <c r="K42" s="101">
        <v>8</v>
      </c>
      <c r="L42" s="101">
        <v>9</v>
      </c>
      <c r="M42" s="101">
        <v>10</v>
      </c>
      <c r="N42" s="160" t="s">
        <v>448</v>
      </c>
    </row>
    <row r="43" spans="1:14" ht="30" x14ac:dyDescent="0.25">
      <c r="A43" s="162" t="s">
        <v>468</v>
      </c>
      <c r="B43" s="163" t="s">
        <v>440</v>
      </c>
      <c r="C43" s="164">
        <v>0</v>
      </c>
      <c r="D43" s="164">
        <v>1</v>
      </c>
      <c r="E43" s="164">
        <v>2</v>
      </c>
      <c r="F43" s="164">
        <v>3</v>
      </c>
      <c r="G43" s="164">
        <v>4</v>
      </c>
      <c r="H43" s="164">
        <v>5</v>
      </c>
      <c r="I43" s="164">
        <v>6</v>
      </c>
      <c r="J43" s="164">
        <v>7</v>
      </c>
      <c r="K43" s="164">
        <v>8</v>
      </c>
      <c r="L43" s="164">
        <v>9</v>
      </c>
      <c r="M43" s="164">
        <v>10</v>
      </c>
      <c r="N43" s="165" t="s">
        <v>453</v>
      </c>
    </row>
    <row r="44" spans="1:14" x14ac:dyDescent="0.25">
      <c r="A44" s="102"/>
      <c r="B44" s="105"/>
      <c r="C44" s="101"/>
      <c r="D44" s="101"/>
      <c r="E44" s="101"/>
      <c r="F44" s="101"/>
      <c r="G44" s="101"/>
      <c r="H44" s="101"/>
      <c r="I44" s="101"/>
      <c r="J44" s="101"/>
      <c r="K44" s="101"/>
      <c r="L44" s="101"/>
      <c r="M44" s="101"/>
      <c r="N44" s="160"/>
    </row>
    <row r="45" spans="1:14" x14ac:dyDescent="0.25">
      <c r="A45" s="159" t="s">
        <v>469</v>
      </c>
      <c r="B45" s="105"/>
      <c r="C45" s="101"/>
      <c r="D45" s="101"/>
      <c r="E45" s="101"/>
      <c r="F45" s="101"/>
      <c r="G45" s="101"/>
      <c r="H45" s="101"/>
      <c r="I45" s="101"/>
      <c r="J45" s="101"/>
      <c r="K45" s="101"/>
      <c r="L45" s="101"/>
      <c r="M45" s="101"/>
      <c r="N45" s="160"/>
    </row>
    <row r="46" spans="1:14" x14ac:dyDescent="0.25">
      <c r="A46" s="102" t="s">
        <v>470</v>
      </c>
      <c r="B46" s="105" t="s">
        <v>202</v>
      </c>
      <c r="C46" s="101">
        <v>0</v>
      </c>
      <c r="D46" s="101">
        <v>1</v>
      </c>
      <c r="E46" s="101">
        <v>2</v>
      </c>
      <c r="F46" s="101">
        <v>3</v>
      </c>
      <c r="G46" s="101">
        <v>4</v>
      </c>
      <c r="H46" s="101">
        <v>5</v>
      </c>
      <c r="I46" s="101">
        <v>6</v>
      </c>
      <c r="J46" s="101">
        <v>7</v>
      </c>
      <c r="K46" s="101">
        <v>8</v>
      </c>
      <c r="L46" s="101">
        <v>9</v>
      </c>
      <c r="M46" s="101">
        <v>10</v>
      </c>
      <c r="N46" s="160" t="s">
        <v>434</v>
      </c>
    </row>
    <row r="47" spans="1:14" x14ac:dyDescent="0.25">
      <c r="A47" s="102" t="s">
        <v>471</v>
      </c>
      <c r="B47" s="105" t="s">
        <v>202</v>
      </c>
      <c r="C47" s="101">
        <v>0</v>
      </c>
      <c r="D47" s="101">
        <v>1</v>
      </c>
      <c r="E47" s="101">
        <v>2</v>
      </c>
      <c r="F47" s="101">
        <v>3</v>
      </c>
      <c r="G47" s="101">
        <v>4</v>
      </c>
      <c r="H47" s="101">
        <v>5</v>
      </c>
      <c r="I47" s="101">
        <v>6</v>
      </c>
      <c r="J47" s="101">
        <v>7</v>
      </c>
      <c r="K47" s="101">
        <v>8</v>
      </c>
      <c r="L47" s="101">
        <v>9</v>
      </c>
      <c r="M47" s="101">
        <v>10</v>
      </c>
      <c r="N47" s="160" t="s">
        <v>434</v>
      </c>
    </row>
    <row r="48" spans="1:14" x14ac:dyDescent="0.25">
      <c r="A48" s="100" t="s">
        <v>472</v>
      </c>
      <c r="B48" s="105" t="s">
        <v>202</v>
      </c>
      <c r="C48" s="101">
        <v>0</v>
      </c>
      <c r="D48" s="101">
        <v>1</v>
      </c>
      <c r="E48" s="101">
        <v>2</v>
      </c>
      <c r="F48" s="101">
        <v>3</v>
      </c>
      <c r="G48" s="101">
        <v>4</v>
      </c>
      <c r="H48" s="101">
        <v>5</v>
      </c>
      <c r="I48" s="101">
        <v>6</v>
      </c>
      <c r="J48" s="101">
        <v>7</v>
      </c>
      <c r="K48" s="101">
        <v>8</v>
      </c>
      <c r="L48" s="101">
        <v>9</v>
      </c>
      <c r="M48" s="101">
        <v>10</v>
      </c>
      <c r="N48" s="160" t="s">
        <v>434</v>
      </c>
    </row>
    <row r="49" spans="1:14" x14ac:dyDescent="0.25">
      <c r="A49" s="108"/>
      <c r="B49" s="109"/>
      <c r="C49" s="109"/>
      <c r="D49" s="109"/>
      <c r="E49" s="109"/>
      <c r="F49" s="109"/>
      <c r="G49" s="109"/>
      <c r="H49" s="109"/>
      <c r="I49" s="109"/>
      <c r="J49" s="109"/>
      <c r="K49" s="109"/>
      <c r="L49" s="109"/>
      <c r="M49" s="109"/>
      <c r="N49" s="110"/>
    </row>
    <row r="50" spans="1:14" ht="14.45" customHeight="1" x14ac:dyDescent="0.25">
      <c r="A50" s="303" t="s">
        <v>422</v>
      </c>
      <c r="B50" s="303"/>
      <c r="C50" s="303"/>
      <c r="D50" s="303"/>
      <c r="E50" s="303"/>
      <c r="F50" s="303"/>
      <c r="G50" s="303"/>
      <c r="H50" s="303"/>
      <c r="I50" s="303"/>
      <c r="J50" s="303"/>
      <c r="K50" s="303"/>
      <c r="L50" s="303"/>
      <c r="M50" s="303"/>
      <c r="N50" s="303"/>
    </row>
    <row r="51" spans="1:14" ht="14.45" customHeight="1" x14ac:dyDescent="0.25">
      <c r="A51" s="153" t="s">
        <v>423</v>
      </c>
      <c r="B51" s="154"/>
      <c r="C51" s="154"/>
      <c r="D51" s="154"/>
      <c r="E51" s="154"/>
      <c r="F51" s="154"/>
      <c r="G51" s="154"/>
      <c r="H51" s="154"/>
      <c r="I51" s="154"/>
      <c r="J51" s="154"/>
      <c r="K51" s="154"/>
      <c r="L51" s="154"/>
      <c r="M51" s="154"/>
      <c r="N51" s="167"/>
    </row>
    <row r="52" spans="1:14" ht="14.45" customHeight="1" x14ac:dyDescent="0.25">
      <c r="A52" s="155" t="s">
        <v>424</v>
      </c>
      <c r="B52" s="143"/>
      <c r="C52" s="143"/>
      <c r="D52" s="143"/>
      <c r="E52" s="143"/>
      <c r="F52" s="143"/>
      <c r="G52" s="143"/>
      <c r="H52" s="143"/>
      <c r="I52" s="143"/>
      <c r="J52" s="143"/>
      <c r="K52" s="143"/>
      <c r="L52" s="143"/>
      <c r="M52" s="143"/>
      <c r="N52" s="158"/>
    </row>
    <row r="53" spans="1:14" ht="14.45" customHeight="1" x14ac:dyDescent="0.25">
      <c r="A53" s="155" t="s">
        <v>425</v>
      </c>
      <c r="B53" s="143"/>
      <c r="C53" s="143"/>
      <c r="D53" s="143"/>
      <c r="E53" s="143"/>
      <c r="F53" s="143"/>
      <c r="G53" s="143"/>
      <c r="H53" s="143"/>
      <c r="I53" s="143"/>
      <c r="J53" s="143"/>
      <c r="K53" s="143"/>
      <c r="L53" s="143"/>
      <c r="M53" s="143"/>
      <c r="N53" s="158"/>
    </row>
    <row r="54" spans="1:14" ht="14.45" customHeight="1" x14ac:dyDescent="0.25">
      <c r="A54" s="156" t="s">
        <v>426</v>
      </c>
      <c r="B54" s="157"/>
      <c r="C54" s="157"/>
      <c r="D54" s="157"/>
      <c r="E54" s="157"/>
      <c r="F54" s="157"/>
      <c r="G54" s="157"/>
      <c r="H54" s="157"/>
      <c r="I54" s="157"/>
      <c r="J54" s="157"/>
      <c r="K54" s="157"/>
      <c r="L54" s="157"/>
      <c r="M54" s="157"/>
      <c r="N54" s="168"/>
    </row>
    <row r="55" spans="1:14" ht="14.45" customHeight="1" x14ac:dyDescent="0.25">
      <c r="A55" s="304" t="s">
        <v>378</v>
      </c>
      <c r="B55" s="305"/>
      <c r="C55" s="305"/>
      <c r="D55" s="305"/>
      <c r="E55" s="305"/>
      <c r="F55" s="305"/>
      <c r="G55" s="305"/>
      <c r="H55" s="305"/>
      <c r="I55" s="305"/>
      <c r="J55" s="305"/>
      <c r="K55" s="305"/>
      <c r="L55" s="305"/>
      <c r="M55" s="305"/>
      <c r="N55" s="306"/>
    </row>
    <row r="56" spans="1:14" ht="14.45" customHeight="1" x14ac:dyDescent="0.25">
      <c r="A56" s="294" t="s">
        <v>382</v>
      </c>
      <c r="B56" s="295"/>
      <c r="C56" s="295"/>
      <c r="D56" s="295"/>
      <c r="E56" s="295"/>
      <c r="F56" s="295"/>
      <c r="G56" s="295"/>
      <c r="H56" s="295"/>
      <c r="I56" s="295"/>
      <c r="J56" s="295"/>
      <c r="K56" s="295"/>
      <c r="L56" s="295"/>
      <c r="M56" s="295"/>
      <c r="N56" s="169"/>
    </row>
    <row r="57" spans="1:14" ht="14.45" customHeight="1" x14ac:dyDescent="0.25">
      <c r="A57" s="296" t="s">
        <v>379</v>
      </c>
      <c r="B57" s="297"/>
      <c r="C57" s="297"/>
      <c r="D57" s="297"/>
      <c r="E57" s="297"/>
      <c r="F57" s="297"/>
      <c r="G57" s="297"/>
      <c r="H57" s="297"/>
      <c r="I57" s="297"/>
      <c r="J57" s="297"/>
      <c r="K57" s="297"/>
      <c r="L57" s="297"/>
      <c r="M57" s="297"/>
      <c r="N57" s="170"/>
    </row>
    <row r="58" spans="1:14" x14ac:dyDescent="0.25">
      <c r="A58" s="296" t="s">
        <v>380</v>
      </c>
      <c r="B58" s="297"/>
      <c r="C58" s="297"/>
      <c r="D58" s="297"/>
      <c r="E58" s="297"/>
      <c r="F58" s="297"/>
      <c r="G58" s="297"/>
      <c r="H58" s="297"/>
      <c r="I58" s="297"/>
      <c r="J58" s="297"/>
      <c r="K58" s="297"/>
      <c r="L58" s="297"/>
      <c r="M58" s="297"/>
      <c r="N58" s="158"/>
    </row>
    <row r="59" spans="1:14" x14ac:dyDescent="0.25">
      <c r="A59" s="290" t="s">
        <v>381</v>
      </c>
      <c r="B59" s="291"/>
      <c r="C59" s="291"/>
      <c r="D59" s="291"/>
      <c r="E59" s="291"/>
      <c r="F59" s="291"/>
      <c r="G59" s="291"/>
      <c r="H59" s="291"/>
      <c r="I59" s="291"/>
      <c r="J59" s="291"/>
      <c r="K59" s="291"/>
      <c r="L59" s="291"/>
      <c r="M59" s="291"/>
      <c r="N59" s="168"/>
    </row>
    <row r="60" spans="1:14" ht="18.75" x14ac:dyDescent="0.25">
      <c r="A60" s="166"/>
      <c r="B60" s="166"/>
      <c r="C60" s="166"/>
      <c r="D60" s="166"/>
      <c r="E60" s="166"/>
      <c r="F60" s="166"/>
      <c r="G60" s="166"/>
      <c r="H60" s="166"/>
      <c r="I60" s="166"/>
      <c r="J60" s="166"/>
      <c r="K60" s="166"/>
      <c r="L60" s="166"/>
      <c r="M60" s="166"/>
      <c r="N60" s="35"/>
    </row>
    <row r="61" spans="1:14" x14ac:dyDescent="0.25">
      <c r="A61" s="35"/>
      <c r="B61" s="35"/>
      <c r="C61" s="35"/>
      <c r="D61" s="35"/>
      <c r="E61" s="35"/>
      <c r="F61" s="35"/>
      <c r="G61" s="35"/>
      <c r="H61" s="35"/>
      <c r="I61" s="35"/>
      <c r="J61" s="35"/>
      <c r="K61" s="35"/>
      <c r="L61" s="35"/>
      <c r="M61" s="35"/>
      <c r="N61" s="35"/>
    </row>
    <row r="62" spans="1:14" x14ac:dyDescent="0.25">
      <c r="A62" s="171" t="s">
        <v>473</v>
      </c>
      <c r="B62" s="35"/>
      <c r="C62" s="35"/>
      <c r="D62" s="35"/>
      <c r="E62" s="35"/>
      <c r="F62" s="35"/>
      <c r="G62" s="35"/>
      <c r="H62" s="35"/>
      <c r="I62" s="35"/>
      <c r="J62" s="35"/>
      <c r="K62" s="35"/>
      <c r="L62" s="35"/>
      <c r="M62" s="35"/>
      <c r="N62" s="35"/>
    </row>
    <row r="65" spans="1:1" x14ac:dyDescent="0.25">
      <c r="A65" s="20" t="s">
        <v>75</v>
      </c>
    </row>
  </sheetData>
  <mergeCells count="9">
    <mergeCell ref="A59:M59"/>
    <mergeCell ref="A1:N1"/>
    <mergeCell ref="A56:M56"/>
    <mergeCell ref="A57:M57"/>
    <mergeCell ref="A58:M58"/>
    <mergeCell ref="B5:N5"/>
    <mergeCell ref="A2:N2"/>
    <mergeCell ref="A50:N50"/>
    <mergeCell ref="A55:N55"/>
  </mergeCells>
  <hyperlinks>
    <hyperlink ref="A65" location="Overview!A1" display="BACK"/>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45.7109375" customWidth="1"/>
  </cols>
  <sheetData>
    <row r="1" spans="1:2" ht="18.75" x14ac:dyDescent="0.3">
      <c r="A1" s="254" t="s">
        <v>552</v>
      </c>
      <c r="B1" s="254"/>
    </row>
    <row r="2" spans="1:2" ht="15.75" x14ac:dyDescent="0.25">
      <c r="A2" s="21" t="s">
        <v>266</v>
      </c>
      <c r="B2" s="22" t="s">
        <v>74</v>
      </c>
    </row>
    <row r="3" spans="1:2" ht="15.75" x14ac:dyDescent="0.25">
      <c r="A3" s="28">
        <v>0</v>
      </c>
      <c r="B3" s="29" t="s">
        <v>76</v>
      </c>
    </row>
    <row r="4" spans="1:2" x14ac:dyDescent="0.25">
      <c r="A4" s="23">
        <v>1</v>
      </c>
      <c r="B4" s="30" t="s">
        <v>295</v>
      </c>
    </row>
    <row r="5" spans="1:2" x14ac:dyDescent="0.25">
      <c r="A5" s="23">
        <v>2</v>
      </c>
      <c r="B5" s="30" t="s">
        <v>263</v>
      </c>
    </row>
    <row r="6" spans="1:2" x14ac:dyDescent="0.25">
      <c r="A6" s="23">
        <v>3</v>
      </c>
      <c r="B6" s="30" t="s">
        <v>264</v>
      </c>
    </row>
    <row r="7" spans="1:2" x14ac:dyDescent="0.25">
      <c r="A7" s="23" t="s">
        <v>267</v>
      </c>
      <c r="B7" s="30" t="s">
        <v>296</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election activeCell="A4" sqref="A4"/>
    </sheetView>
  </sheetViews>
  <sheetFormatPr defaultRowHeight="15" x14ac:dyDescent="0.25"/>
  <sheetData>
    <row r="1" spans="1:14" ht="18.75" x14ac:dyDescent="0.3">
      <c r="A1" s="307" t="s">
        <v>383</v>
      </c>
      <c r="B1" s="308"/>
      <c r="C1" s="308"/>
      <c r="D1" s="308"/>
      <c r="E1" s="308"/>
      <c r="F1" s="308"/>
      <c r="G1" s="308"/>
      <c r="H1" s="308"/>
      <c r="I1" s="308"/>
      <c r="J1" s="308"/>
      <c r="K1" s="308"/>
      <c r="L1" s="308"/>
      <c r="M1" s="308"/>
      <c r="N1" s="309"/>
    </row>
    <row r="2" spans="1:14" x14ac:dyDescent="0.25">
      <c r="A2" s="310" t="s">
        <v>384</v>
      </c>
      <c r="B2" s="311"/>
      <c r="C2" s="312" t="s">
        <v>385</v>
      </c>
      <c r="D2" s="313"/>
      <c r="E2" s="313"/>
      <c r="F2" s="313"/>
      <c r="G2" s="313"/>
      <c r="H2" s="313"/>
      <c r="I2" s="313"/>
      <c r="J2" s="313"/>
      <c r="K2" s="313"/>
      <c r="L2" s="313"/>
      <c r="M2" s="313"/>
      <c r="N2" s="314"/>
    </row>
    <row r="4" spans="1:14" x14ac:dyDescent="0.25">
      <c r="A4" s="20" t="s">
        <v>75</v>
      </c>
    </row>
  </sheetData>
  <mergeCells count="3">
    <mergeCell ref="A1:N1"/>
    <mergeCell ref="A2:B2"/>
    <mergeCell ref="C2:N2"/>
  </mergeCells>
  <hyperlinks>
    <hyperlink ref="C2:N2" r:id="rId1" display="https://www.jove.com/v/59012/testing-all-six-semicircular-canals-with-video-head-impulse-test"/>
    <hyperlink ref="A4" location="Overview!A1" display="BACK"/>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sqref="A1:B1"/>
    </sheetView>
  </sheetViews>
  <sheetFormatPr defaultRowHeight="15" x14ac:dyDescent="0.25"/>
  <cols>
    <col min="2" max="2" width="41.85546875" customWidth="1"/>
  </cols>
  <sheetData>
    <row r="1" spans="1:2" ht="18.75" x14ac:dyDescent="0.3">
      <c r="A1" s="254" t="s">
        <v>553</v>
      </c>
      <c r="B1" s="254"/>
    </row>
    <row r="2" spans="1:2" ht="15.75" x14ac:dyDescent="0.25">
      <c r="A2" s="21" t="s">
        <v>266</v>
      </c>
      <c r="B2" s="22" t="s">
        <v>74</v>
      </c>
    </row>
    <row r="3" spans="1:2" ht="15.75" x14ac:dyDescent="0.25">
      <c r="A3" s="28">
        <v>0</v>
      </c>
      <c r="B3" s="29" t="s">
        <v>76</v>
      </c>
    </row>
    <row r="4" spans="1:2" ht="15.75" x14ac:dyDescent="0.25">
      <c r="A4" s="28">
        <v>1</v>
      </c>
      <c r="B4" s="29" t="s">
        <v>265</v>
      </c>
    </row>
    <row r="5" spans="1:2" x14ac:dyDescent="0.25">
      <c r="A5" s="23">
        <v>2</v>
      </c>
      <c r="B5" s="30" t="s">
        <v>297</v>
      </c>
    </row>
    <row r="6" spans="1:2" x14ac:dyDescent="0.25">
      <c r="A6" s="23">
        <v>3</v>
      </c>
      <c r="B6" s="30" t="s">
        <v>264</v>
      </c>
    </row>
    <row r="7" spans="1:2" x14ac:dyDescent="0.25">
      <c r="A7" s="23" t="s">
        <v>267</v>
      </c>
      <c r="B7" s="30"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sqref="A1:B1"/>
    </sheetView>
  </sheetViews>
  <sheetFormatPr defaultRowHeight="15" x14ac:dyDescent="0.25"/>
  <cols>
    <col min="2" max="2" width="112.28515625" customWidth="1"/>
  </cols>
  <sheetData>
    <row r="1" spans="1:2" ht="18.75" x14ac:dyDescent="0.3">
      <c r="A1" s="253" t="s">
        <v>554</v>
      </c>
      <c r="B1" s="253"/>
    </row>
    <row r="2" spans="1:2" ht="15.75" x14ac:dyDescent="0.25">
      <c r="A2" s="21" t="s">
        <v>266</v>
      </c>
      <c r="B2" s="22" t="s">
        <v>74</v>
      </c>
    </row>
    <row r="3" spans="1:2" ht="15.75" x14ac:dyDescent="0.25">
      <c r="A3" s="28">
        <v>0</v>
      </c>
      <c r="B3" s="29" t="s">
        <v>76</v>
      </c>
    </row>
    <row r="4" spans="1:2" x14ac:dyDescent="0.25">
      <c r="A4" s="23">
        <v>1</v>
      </c>
      <c r="B4" s="30" t="s">
        <v>302</v>
      </c>
    </row>
    <row r="5" spans="1:2" x14ac:dyDescent="0.25">
      <c r="A5" s="23">
        <v>2</v>
      </c>
      <c r="B5" s="30" t="s">
        <v>303</v>
      </c>
    </row>
    <row r="6" spans="1:2" x14ac:dyDescent="0.25">
      <c r="A6" s="23">
        <v>3</v>
      </c>
      <c r="B6" s="30" t="s">
        <v>304</v>
      </c>
    </row>
    <row r="7" spans="1:2" x14ac:dyDescent="0.25">
      <c r="A7" s="23">
        <v>4</v>
      </c>
      <c r="B7" s="30" t="s">
        <v>305</v>
      </c>
    </row>
    <row r="8" spans="1:2" x14ac:dyDescent="0.25">
      <c r="A8" s="23" t="s">
        <v>267</v>
      </c>
      <c r="B8" s="30" t="s">
        <v>79</v>
      </c>
    </row>
    <row r="10" spans="1:2" x14ac:dyDescent="0.25">
      <c r="A10" s="20" t="s">
        <v>75</v>
      </c>
    </row>
  </sheetData>
  <mergeCells count="1">
    <mergeCell ref="A1:B1"/>
  </mergeCells>
  <hyperlinks>
    <hyperlink ref="A10" location="Overview!A1" display="BACK"/>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sqref="A1:B1"/>
    </sheetView>
  </sheetViews>
  <sheetFormatPr defaultRowHeight="15" x14ac:dyDescent="0.25"/>
  <cols>
    <col min="2" max="2" width="175.140625" customWidth="1"/>
  </cols>
  <sheetData>
    <row r="1" spans="1:2" ht="18.75" x14ac:dyDescent="0.3">
      <c r="A1" s="254" t="s">
        <v>555</v>
      </c>
      <c r="B1" s="254"/>
    </row>
    <row r="2" spans="1:2" ht="15.75" x14ac:dyDescent="0.25">
      <c r="A2" s="21" t="s">
        <v>266</v>
      </c>
      <c r="B2" s="22" t="s">
        <v>74</v>
      </c>
    </row>
    <row r="3" spans="1:2" ht="15.75" x14ac:dyDescent="0.25">
      <c r="A3" s="28">
        <v>0</v>
      </c>
      <c r="B3" s="29" t="s">
        <v>76</v>
      </c>
    </row>
    <row r="4" spans="1:2" x14ac:dyDescent="0.25">
      <c r="A4" s="23">
        <v>1</v>
      </c>
      <c r="B4" s="30" t="s">
        <v>298</v>
      </c>
    </row>
    <row r="5" spans="1:2" x14ac:dyDescent="0.25">
      <c r="A5" s="23">
        <v>2</v>
      </c>
      <c r="B5" s="30" t="s">
        <v>299</v>
      </c>
    </row>
    <row r="6" spans="1:2" x14ac:dyDescent="0.25">
      <c r="A6" s="23">
        <v>3</v>
      </c>
      <c r="B6" s="30" t="s">
        <v>300</v>
      </c>
    </row>
    <row r="7" spans="1:2" x14ac:dyDescent="0.25">
      <c r="A7" s="23">
        <v>4</v>
      </c>
      <c r="B7" s="30" t="s">
        <v>301</v>
      </c>
    </row>
    <row r="8" spans="1:2" x14ac:dyDescent="0.25">
      <c r="A8" s="23" t="s">
        <v>267</v>
      </c>
      <c r="B8" s="30" t="s">
        <v>79</v>
      </c>
    </row>
    <row r="10" spans="1:2" x14ac:dyDescent="0.25">
      <c r="A10" s="20" t="s">
        <v>75</v>
      </c>
    </row>
  </sheetData>
  <mergeCells count="1">
    <mergeCell ref="A1:B1"/>
  </mergeCells>
  <hyperlinks>
    <hyperlink ref="A10" location="Overview!A1" display="BACK"/>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A18" sqref="A18"/>
    </sheetView>
  </sheetViews>
  <sheetFormatPr defaultRowHeight="15" x14ac:dyDescent="0.25"/>
  <cols>
    <col min="1" max="1" width="10.28515625" customWidth="1"/>
    <col min="2" max="2" width="66.28515625" customWidth="1"/>
  </cols>
  <sheetData>
    <row r="1" spans="1:3" ht="18.75" x14ac:dyDescent="0.3">
      <c r="A1" s="254" t="s">
        <v>492</v>
      </c>
      <c r="B1" s="254"/>
    </row>
    <row r="2" spans="1:3" ht="15.75" x14ac:dyDescent="0.25">
      <c r="A2" s="21" t="s">
        <v>73</v>
      </c>
      <c r="B2" s="22" t="s">
        <v>74</v>
      </c>
    </row>
    <row r="3" spans="1:3" x14ac:dyDescent="0.25">
      <c r="A3" s="23">
        <v>1</v>
      </c>
      <c r="B3" s="30" t="s">
        <v>339</v>
      </c>
    </row>
    <row r="4" spans="1:3" x14ac:dyDescent="0.25">
      <c r="A4" s="23">
        <v>2</v>
      </c>
      <c r="B4" s="30" t="s">
        <v>340</v>
      </c>
    </row>
    <row r="5" spans="1:3" x14ac:dyDescent="0.25">
      <c r="A5" s="23">
        <v>3</v>
      </c>
      <c r="B5" s="30" t="s">
        <v>341</v>
      </c>
    </row>
    <row r="6" spans="1:3" x14ac:dyDescent="0.25">
      <c r="A6" s="23">
        <v>4</v>
      </c>
      <c r="B6" s="30" t="s">
        <v>342</v>
      </c>
    </row>
    <row r="7" spans="1:3" x14ac:dyDescent="0.25">
      <c r="A7" s="23">
        <v>5</v>
      </c>
      <c r="B7" s="30" t="s">
        <v>343</v>
      </c>
    </row>
    <row r="8" spans="1:3" x14ac:dyDescent="0.25">
      <c r="A8" s="23">
        <v>6</v>
      </c>
      <c r="B8" s="30" t="s">
        <v>344</v>
      </c>
    </row>
    <row r="9" spans="1:3" x14ac:dyDescent="0.25">
      <c r="A9" s="23">
        <v>7</v>
      </c>
      <c r="B9" s="30" t="s">
        <v>345</v>
      </c>
    </row>
    <row r="10" spans="1:3" x14ac:dyDescent="0.25">
      <c r="A10" s="23" t="s">
        <v>278</v>
      </c>
      <c r="B10" s="30" t="s">
        <v>79</v>
      </c>
    </row>
    <row r="12" spans="1:3" x14ac:dyDescent="0.25">
      <c r="A12" s="187" t="s">
        <v>338</v>
      </c>
    </row>
    <row r="14" spans="1:3" ht="18.75" x14ac:dyDescent="0.3">
      <c r="A14" s="254" t="s">
        <v>413</v>
      </c>
      <c r="B14" s="254"/>
    </row>
    <row r="15" spans="1:3" ht="15.75" x14ac:dyDescent="0.25">
      <c r="A15" s="135" t="s">
        <v>346</v>
      </c>
      <c r="B15" s="22" t="s">
        <v>74</v>
      </c>
    </row>
    <row r="16" spans="1:3" ht="15.75" x14ac:dyDescent="0.25">
      <c r="A16" s="26"/>
      <c r="B16" s="29" t="s">
        <v>82</v>
      </c>
      <c r="C16" s="136"/>
    </row>
    <row r="17" spans="1:2" x14ac:dyDescent="0.25">
      <c r="B17" s="137"/>
    </row>
    <row r="18" spans="1:2" x14ac:dyDescent="0.25">
      <c r="A18" s="20" t="s">
        <v>75</v>
      </c>
    </row>
  </sheetData>
  <mergeCells count="2">
    <mergeCell ref="A1:B1"/>
    <mergeCell ref="A14:B14"/>
  </mergeCells>
  <hyperlinks>
    <hyperlink ref="A18" location="Overview!A1" display="BACK"/>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H20" sqref="H20"/>
    </sheetView>
  </sheetViews>
  <sheetFormatPr defaultRowHeight="15" x14ac:dyDescent="0.25"/>
  <cols>
    <col min="2" max="2" width="61" customWidth="1"/>
  </cols>
  <sheetData>
    <row r="1" spans="1:2" ht="18.75" x14ac:dyDescent="0.3">
      <c r="A1" s="254" t="s">
        <v>556</v>
      </c>
      <c r="B1" s="254"/>
    </row>
    <row r="2" spans="1:2" ht="15.75" x14ac:dyDescent="0.25">
      <c r="A2" s="21" t="s">
        <v>266</v>
      </c>
      <c r="B2" s="22" t="s">
        <v>74</v>
      </c>
    </row>
    <row r="3" spans="1:2" ht="15.75" x14ac:dyDescent="0.25">
      <c r="A3" s="28">
        <v>0</v>
      </c>
      <c r="B3" s="29" t="s">
        <v>76</v>
      </c>
    </row>
    <row r="4" spans="1:2" ht="15.75" x14ac:dyDescent="0.25">
      <c r="A4" s="28">
        <v>1</v>
      </c>
      <c r="B4" s="29" t="s">
        <v>306</v>
      </c>
    </row>
    <row r="5" spans="1:2" x14ac:dyDescent="0.25">
      <c r="A5" s="23">
        <v>2</v>
      </c>
      <c r="B5" s="30" t="s">
        <v>307</v>
      </c>
    </row>
    <row r="6" spans="1:2" x14ac:dyDescent="0.25">
      <c r="A6" s="23">
        <v>3</v>
      </c>
      <c r="B6" s="30" t="s">
        <v>308</v>
      </c>
    </row>
    <row r="7" spans="1:2" x14ac:dyDescent="0.25">
      <c r="A7" s="23">
        <v>4</v>
      </c>
      <c r="B7" s="30" t="s">
        <v>309</v>
      </c>
    </row>
    <row r="8" spans="1:2" x14ac:dyDescent="0.25">
      <c r="A8" s="23">
        <v>5</v>
      </c>
      <c r="B8" s="30" t="s">
        <v>89</v>
      </c>
    </row>
    <row r="9" spans="1:2" x14ac:dyDescent="0.25">
      <c r="A9" s="23" t="s">
        <v>267</v>
      </c>
      <c r="B9" s="30" t="s">
        <v>79</v>
      </c>
    </row>
    <row r="11" spans="1:2" x14ac:dyDescent="0.25">
      <c r="A11" s="20" t="s">
        <v>75</v>
      </c>
    </row>
  </sheetData>
  <mergeCells count="1">
    <mergeCell ref="A1:B1"/>
  </mergeCells>
  <hyperlinks>
    <hyperlink ref="A11" location="Overview!A1" display="BACK"/>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G13" sqref="G13"/>
    </sheetView>
  </sheetViews>
  <sheetFormatPr defaultRowHeight="15" x14ac:dyDescent="0.25"/>
  <cols>
    <col min="2" max="2" width="68.5703125" customWidth="1"/>
  </cols>
  <sheetData>
    <row r="1" spans="1:2" ht="18.75" x14ac:dyDescent="0.3">
      <c r="A1" s="254" t="s">
        <v>557</v>
      </c>
      <c r="B1" s="254"/>
    </row>
    <row r="2" spans="1:2" ht="15.75" x14ac:dyDescent="0.25">
      <c r="A2" s="21" t="s">
        <v>266</v>
      </c>
      <c r="B2" s="22" t="s">
        <v>74</v>
      </c>
    </row>
    <row r="3" spans="1:2" ht="15.75" x14ac:dyDescent="0.25">
      <c r="A3" s="28">
        <v>0</v>
      </c>
      <c r="B3" s="29" t="s">
        <v>76</v>
      </c>
    </row>
    <row r="4" spans="1:2" x14ac:dyDescent="0.25">
      <c r="A4" s="23">
        <v>1</v>
      </c>
      <c r="B4" s="30" t="s">
        <v>85</v>
      </c>
    </row>
    <row r="5" spans="1:2" x14ac:dyDescent="0.25">
      <c r="A5" s="23">
        <v>2</v>
      </c>
      <c r="B5" s="30" t="s">
        <v>86</v>
      </c>
    </row>
    <row r="6" spans="1:2" x14ac:dyDescent="0.25">
      <c r="A6" s="23">
        <v>3</v>
      </c>
      <c r="B6" s="30" t="s">
        <v>87</v>
      </c>
    </row>
    <row r="7" spans="1:2" x14ac:dyDescent="0.25">
      <c r="A7" s="23">
        <v>4</v>
      </c>
      <c r="B7" s="30" t="s">
        <v>88</v>
      </c>
    </row>
    <row r="8" spans="1:2" x14ac:dyDescent="0.25">
      <c r="A8" s="23">
        <v>5</v>
      </c>
      <c r="B8" s="30" t="s">
        <v>89</v>
      </c>
    </row>
    <row r="9" spans="1:2" x14ac:dyDescent="0.25">
      <c r="A9" s="23" t="s">
        <v>267</v>
      </c>
      <c r="B9" s="30" t="s">
        <v>79</v>
      </c>
    </row>
    <row r="15" spans="1:2" x14ac:dyDescent="0.25">
      <c r="A15" s="20" t="s">
        <v>75</v>
      </c>
    </row>
  </sheetData>
  <mergeCells count="1">
    <mergeCell ref="A1:B1"/>
  </mergeCells>
  <hyperlinks>
    <hyperlink ref="A15" location="Overview!A1" display="BACK"/>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G33" sqref="G33"/>
    </sheetView>
  </sheetViews>
  <sheetFormatPr defaultRowHeight="15" x14ac:dyDescent="0.25"/>
  <cols>
    <col min="2" max="2" width="66.7109375" customWidth="1"/>
  </cols>
  <sheetData>
    <row r="1" spans="1:2" ht="18.75" x14ac:dyDescent="0.3">
      <c r="A1" s="254" t="s">
        <v>583</v>
      </c>
      <c r="B1" s="254"/>
    </row>
    <row r="2" spans="1:2" ht="15.75" x14ac:dyDescent="0.25">
      <c r="A2" s="21" t="s">
        <v>73</v>
      </c>
      <c r="B2" s="22" t="s">
        <v>74</v>
      </c>
    </row>
    <row r="3" spans="1:2" ht="15.75" x14ac:dyDescent="0.25">
      <c r="A3" s="28">
        <v>0</v>
      </c>
      <c r="B3" s="29" t="s">
        <v>310</v>
      </c>
    </row>
    <row r="4" spans="1:2" x14ac:dyDescent="0.25">
      <c r="A4" s="23">
        <v>1</v>
      </c>
      <c r="B4" s="30" t="s">
        <v>311</v>
      </c>
    </row>
    <row r="5" spans="1:2" x14ac:dyDescent="0.25">
      <c r="A5" s="23">
        <v>2</v>
      </c>
      <c r="B5" s="30" t="s">
        <v>312</v>
      </c>
    </row>
    <row r="6" spans="1:2" x14ac:dyDescent="0.25">
      <c r="A6" s="25">
        <v>3</v>
      </c>
      <c r="B6" s="26" t="s">
        <v>313</v>
      </c>
    </row>
    <row r="7" spans="1:2" x14ac:dyDescent="0.25">
      <c r="A7" s="25" t="s">
        <v>267</v>
      </c>
      <c r="B7" s="26"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E11" sqref="E11"/>
    </sheetView>
  </sheetViews>
  <sheetFormatPr defaultRowHeight="15" x14ac:dyDescent="0.25"/>
  <cols>
    <col min="2" max="2" width="69.85546875" customWidth="1"/>
  </cols>
  <sheetData>
    <row r="1" spans="1:2" ht="18.75" x14ac:dyDescent="0.3">
      <c r="A1" s="254" t="s">
        <v>584</v>
      </c>
      <c r="B1" s="254"/>
    </row>
    <row r="2" spans="1:2" ht="15.75" x14ac:dyDescent="0.25">
      <c r="A2" s="21" t="s">
        <v>73</v>
      </c>
      <c r="B2" s="22" t="s">
        <v>74</v>
      </c>
    </row>
    <row r="3" spans="1:2" ht="15.75" x14ac:dyDescent="0.25">
      <c r="A3" s="28">
        <v>0</v>
      </c>
      <c r="B3" s="29" t="s">
        <v>310</v>
      </c>
    </row>
    <row r="4" spans="1:2" x14ac:dyDescent="0.25">
      <c r="A4" s="23">
        <v>1</v>
      </c>
      <c r="B4" s="30" t="s">
        <v>314</v>
      </c>
    </row>
    <row r="5" spans="1:2" x14ac:dyDescent="0.25">
      <c r="A5" s="23">
        <v>2</v>
      </c>
      <c r="B5" s="30" t="s">
        <v>315</v>
      </c>
    </row>
    <row r="6" spans="1:2" x14ac:dyDescent="0.25">
      <c r="A6" s="25">
        <v>3</v>
      </c>
      <c r="B6" s="26" t="s">
        <v>316</v>
      </c>
    </row>
    <row r="7" spans="1:2" x14ac:dyDescent="0.25">
      <c r="A7" s="25" t="s">
        <v>267</v>
      </c>
      <c r="B7" s="26" t="s">
        <v>79</v>
      </c>
    </row>
    <row r="9" spans="1:2" x14ac:dyDescent="0.25">
      <c r="A9" s="20" t="s">
        <v>75</v>
      </c>
    </row>
  </sheetData>
  <mergeCells count="1">
    <mergeCell ref="A1:B1"/>
  </mergeCells>
  <hyperlinks>
    <hyperlink ref="A9" location="Overview!A1" display="BACK"/>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sqref="A1:B1"/>
    </sheetView>
  </sheetViews>
  <sheetFormatPr defaultRowHeight="15" x14ac:dyDescent="0.25"/>
  <cols>
    <col min="1" max="1" width="20.42578125" customWidth="1"/>
    <col min="2" max="2" width="142" customWidth="1"/>
  </cols>
  <sheetData>
    <row r="1" spans="1:2" ht="18.75" x14ac:dyDescent="0.3">
      <c r="A1" s="254" t="s">
        <v>585</v>
      </c>
      <c r="B1" s="254"/>
    </row>
    <row r="2" spans="1:2" ht="18.75" customHeight="1" x14ac:dyDescent="0.25">
      <c r="A2" s="315" t="s">
        <v>417</v>
      </c>
      <c r="B2" s="316"/>
    </row>
    <row r="3" spans="1:2" ht="18.75" customHeight="1" x14ac:dyDescent="0.25">
      <c r="A3" s="316"/>
      <c r="B3" s="316"/>
    </row>
    <row r="4" spans="1:2" ht="15.75" x14ac:dyDescent="0.25">
      <c r="A4" s="21" t="s">
        <v>325</v>
      </c>
      <c r="B4" s="22" t="s">
        <v>74</v>
      </c>
    </row>
    <row r="5" spans="1:2" ht="15.75" x14ac:dyDescent="0.25">
      <c r="A5" s="28">
        <v>0</v>
      </c>
      <c r="B5" s="29" t="s">
        <v>324</v>
      </c>
    </row>
    <row r="6" spans="1:2" x14ac:dyDescent="0.25">
      <c r="A6" s="23">
        <v>1</v>
      </c>
      <c r="B6" s="26" t="s">
        <v>323</v>
      </c>
    </row>
    <row r="7" spans="1:2" x14ac:dyDescent="0.25">
      <c r="A7" s="23">
        <v>2</v>
      </c>
      <c r="B7" s="26" t="s">
        <v>322</v>
      </c>
    </row>
    <row r="8" spans="1:2" x14ac:dyDescent="0.25">
      <c r="A8" s="25">
        <v>3</v>
      </c>
      <c r="B8" s="128" t="s">
        <v>418</v>
      </c>
    </row>
    <row r="9" spans="1:2" x14ac:dyDescent="0.25">
      <c r="A9" s="25" t="s">
        <v>267</v>
      </c>
      <c r="B9" s="127" t="s">
        <v>79</v>
      </c>
    </row>
    <row r="10" spans="1:2" x14ac:dyDescent="0.25">
      <c r="A10" s="129"/>
      <c r="B10" s="130"/>
    </row>
    <row r="11" spans="1:2" ht="15.75" x14ac:dyDescent="0.25">
      <c r="A11" s="21" t="s">
        <v>327</v>
      </c>
      <c r="B11" s="22" t="s">
        <v>326</v>
      </c>
    </row>
    <row r="12" spans="1:2" x14ac:dyDescent="0.25">
      <c r="A12" s="317" t="s">
        <v>328</v>
      </c>
      <c r="B12" s="318"/>
    </row>
    <row r="13" spans="1:2" x14ac:dyDescent="0.25">
      <c r="A13" s="25"/>
      <c r="B13" s="127" t="s">
        <v>329</v>
      </c>
    </row>
    <row r="14" spans="1:2" x14ac:dyDescent="0.25">
      <c r="A14" s="25"/>
      <c r="B14" s="127" t="s">
        <v>330</v>
      </c>
    </row>
    <row r="15" spans="1:2" x14ac:dyDescent="0.25">
      <c r="A15" s="25"/>
      <c r="B15" s="127" t="s">
        <v>331</v>
      </c>
    </row>
    <row r="16" spans="1:2" x14ac:dyDescent="0.25">
      <c r="A16" s="25"/>
      <c r="B16" s="127" t="s">
        <v>332</v>
      </c>
    </row>
    <row r="17" spans="1:2" x14ac:dyDescent="0.25">
      <c r="A17" s="25"/>
      <c r="B17" s="127" t="s">
        <v>333</v>
      </c>
    </row>
    <row r="18" spans="1:2" x14ac:dyDescent="0.25">
      <c r="A18" s="25"/>
      <c r="B18" s="127" t="s">
        <v>334</v>
      </c>
    </row>
    <row r="19" spans="1:2" x14ac:dyDescent="0.25">
      <c r="A19" s="319" t="s">
        <v>335</v>
      </c>
      <c r="B19" s="320"/>
    </row>
    <row r="20" spans="1:2" x14ac:dyDescent="0.25">
      <c r="A20" s="25"/>
      <c r="B20" s="127" t="s">
        <v>329</v>
      </c>
    </row>
    <row r="21" spans="1:2" x14ac:dyDescent="0.25">
      <c r="A21" s="25"/>
      <c r="B21" s="127" t="s">
        <v>330</v>
      </c>
    </row>
    <row r="22" spans="1:2" x14ac:dyDescent="0.25">
      <c r="A22" s="25"/>
      <c r="B22" s="127" t="s">
        <v>331</v>
      </c>
    </row>
    <row r="23" spans="1:2" x14ac:dyDescent="0.25">
      <c r="A23" s="25"/>
      <c r="B23" s="127" t="s">
        <v>332</v>
      </c>
    </row>
    <row r="24" spans="1:2" x14ac:dyDescent="0.25">
      <c r="A24" s="25"/>
      <c r="B24" s="127" t="s">
        <v>333</v>
      </c>
    </row>
    <row r="25" spans="1:2" x14ac:dyDescent="0.25">
      <c r="A25" s="25"/>
      <c r="B25" s="127" t="s">
        <v>334</v>
      </c>
    </row>
    <row r="26" spans="1:2" x14ac:dyDescent="0.25">
      <c r="A26" s="26"/>
      <c r="B26" s="26" t="s">
        <v>336</v>
      </c>
    </row>
    <row r="27" spans="1:2" ht="15.75" thickBot="1" x14ac:dyDescent="0.3">
      <c r="A27" s="131"/>
      <c r="B27" s="131"/>
    </row>
    <row r="28" spans="1:2" ht="16.5" thickTop="1" thickBot="1" x14ac:dyDescent="0.3">
      <c r="A28" s="133">
        <f>A13+A14+A15+A16+A17+A18+A20+A21+A22+A23+A24+A25+A26</f>
        <v>0</v>
      </c>
      <c r="B28" s="134" t="s">
        <v>337</v>
      </c>
    </row>
    <row r="29" spans="1:2" ht="15.75" thickTop="1" x14ac:dyDescent="0.25">
      <c r="A29" s="132"/>
    </row>
    <row r="30" spans="1:2" x14ac:dyDescent="0.25">
      <c r="A30" s="20" t="s">
        <v>75</v>
      </c>
    </row>
  </sheetData>
  <mergeCells count="4">
    <mergeCell ref="A1:B1"/>
    <mergeCell ref="A2:B3"/>
    <mergeCell ref="A12:B12"/>
    <mergeCell ref="A19:B19"/>
  </mergeCells>
  <hyperlinks>
    <hyperlink ref="A30" location="Overview!A1" display="BACK"/>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0" sqref="A10"/>
    </sheetView>
  </sheetViews>
  <sheetFormatPr defaultRowHeight="15" x14ac:dyDescent="0.25"/>
  <cols>
    <col min="2" max="2" width="142" customWidth="1"/>
  </cols>
  <sheetData>
    <row r="1" spans="1:2" ht="18.75" x14ac:dyDescent="0.3">
      <c r="A1" s="254" t="s">
        <v>586</v>
      </c>
      <c r="B1" s="254"/>
    </row>
    <row r="2" spans="1:2" ht="15.75" x14ac:dyDescent="0.25">
      <c r="A2" s="21" t="s">
        <v>73</v>
      </c>
      <c r="B2" s="22" t="s">
        <v>74</v>
      </c>
    </row>
    <row r="3" spans="1:2" ht="15.75" x14ac:dyDescent="0.25">
      <c r="A3" s="28">
        <v>0</v>
      </c>
      <c r="B3" s="29" t="s">
        <v>317</v>
      </c>
    </row>
    <row r="4" spans="1:2" x14ac:dyDescent="0.25">
      <c r="A4" s="23">
        <v>1</v>
      </c>
      <c r="B4" s="26" t="s">
        <v>318</v>
      </c>
    </row>
    <row r="5" spans="1:2" x14ac:dyDescent="0.25">
      <c r="A5" s="23">
        <v>2</v>
      </c>
      <c r="B5" s="26" t="s">
        <v>319</v>
      </c>
    </row>
    <row r="6" spans="1:2" x14ac:dyDescent="0.25">
      <c r="A6" s="25">
        <v>3</v>
      </c>
      <c r="B6" s="26" t="s">
        <v>320</v>
      </c>
    </row>
    <row r="7" spans="1:2" x14ac:dyDescent="0.25">
      <c r="A7" s="25">
        <v>4</v>
      </c>
      <c r="B7" s="26" t="s">
        <v>321</v>
      </c>
    </row>
    <row r="8" spans="1:2" x14ac:dyDescent="0.25">
      <c r="A8" s="25" t="s">
        <v>267</v>
      </c>
      <c r="B8" s="127" t="s">
        <v>79</v>
      </c>
    </row>
    <row r="10" spans="1:2" x14ac:dyDescent="0.25">
      <c r="A10" s="20" t="s">
        <v>75</v>
      </c>
    </row>
  </sheetData>
  <mergeCells count="1">
    <mergeCell ref="A1:B1"/>
  </mergeCells>
  <hyperlinks>
    <hyperlink ref="A10" location="Overview!A1" display="BACK"/>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opLeftCell="A13" workbookViewId="0">
      <selection activeCell="A35" sqref="A35"/>
    </sheetView>
  </sheetViews>
  <sheetFormatPr defaultRowHeight="15" x14ac:dyDescent="0.25"/>
  <cols>
    <col min="1" max="1" width="53.42578125" customWidth="1"/>
    <col min="2" max="2" width="5.42578125" customWidth="1"/>
    <col min="3" max="3" width="55.85546875" customWidth="1"/>
    <col min="4" max="4" width="6" style="36" customWidth="1"/>
    <col min="5" max="5" width="25.42578125" customWidth="1"/>
  </cols>
  <sheetData>
    <row r="1" spans="1:5" ht="20.25" thickTop="1" thickBot="1" x14ac:dyDescent="0.35">
      <c r="A1" s="255" t="s">
        <v>494</v>
      </c>
      <c r="B1" s="256"/>
      <c r="C1" s="256"/>
      <c r="D1" s="257"/>
      <c r="E1" s="39"/>
    </row>
    <row r="2" spans="1:5" s="35" customFormat="1" ht="16.5" thickTop="1" thickBot="1" x14ac:dyDescent="0.3">
      <c r="A2" s="55" t="s">
        <v>97</v>
      </c>
      <c r="B2" s="54" t="s">
        <v>90</v>
      </c>
      <c r="C2" s="54" t="s">
        <v>114</v>
      </c>
      <c r="D2" s="56" t="s">
        <v>90</v>
      </c>
      <c r="E2" s="37"/>
    </row>
    <row r="3" spans="1:5" ht="15.75" thickTop="1" x14ac:dyDescent="0.25">
      <c r="A3" s="58" t="s">
        <v>91</v>
      </c>
      <c r="B3" s="61" t="s">
        <v>92</v>
      </c>
      <c r="C3" s="67" t="s">
        <v>115</v>
      </c>
      <c r="D3" s="64">
        <v>1</v>
      </c>
      <c r="E3" s="38"/>
    </row>
    <row r="4" spans="1:5" x14ac:dyDescent="0.25">
      <c r="A4" s="59" t="s">
        <v>94</v>
      </c>
      <c r="B4" s="62" t="s">
        <v>92</v>
      </c>
      <c r="C4" s="68" t="s">
        <v>116</v>
      </c>
      <c r="D4" s="65">
        <v>1</v>
      </c>
      <c r="E4" s="38"/>
    </row>
    <row r="5" spans="1:5" x14ac:dyDescent="0.25">
      <c r="A5" s="59" t="s">
        <v>95</v>
      </c>
      <c r="B5" s="62" t="s">
        <v>92</v>
      </c>
      <c r="C5" s="68" t="s">
        <v>117</v>
      </c>
      <c r="D5" s="65">
        <v>0</v>
      </c>
      <c r="E5" s="38"/>
    </row>
    <row r="6" spans="1:5" x14ac:dyDescent="0.25">
      <c r="A6" s="59" t="s">
        <v>96</v>
      </c>
      <c r="B6" s="62" t="s">
        <v>93</v>
      </c>
      <c r="C6" s="68"/>
      <c r="D6" s="65"/>
      <c r="E6" s="38"/>
    </row>
    <row r="7" spans="1:5" ht="15.75" thickBot="1" x14ac:dyDescent="0.3">
      <c r="A7" s="60"/>
      <c r="B7" s="63"/>
      <c r="C7" s="69"/>
      <c r="D7" s="66"/>
      <c r="E7" s="38"/>
    </row>
    <row r="8" spans="1:5" ht="16.5" thickTop="1" thickBot="1" x14ac:dyDescent="0.3">
      <c r="A8" s="52" t="s">
        <v>98</v>
      </c>
      <c r="B8" s="53"/>
      <c r="C8" s="54" t="s">
        <v>118</v>
      </c>
      <c r="D8" s="57"/>
      <c r="E8" s="38"/>
    </row>
    <row r="9" spans="1:5" ht="15.75" thickTop="1" x14ac:dyDescent="0.25">
      <c r="A9" s="58" t="s">
        <v>99</v>
      </c>
      <c r="B9" s="72" t="s">
        <v>92</v>
      </c>
      <c r="C9" s="76" t="s">
        <v>119</v>
      </c>
      <c r="D9" s="79">
        <v>1</v>
      </c>
      <c r="E9" s="38"/>
    </row>
    <row r="10" spans="1:5" ht="30" x14ac:dyDescent="0.25">
      <c r="A10" s="92" t="s">
        <v>100</v>
      </c>
      <c r="B10" s="73">
        <v>0</v>
      </c>
      <c r="C10" s="77" t="s">
        <v>120</v>
      </c>
      <c r="D10" s="73">
        <v>1</v>
      </c>
    </row>
    <row r="11" spans="1:5" x14ac:dyDescent="0.25">
      <c r="A11" s="70" t="s">
        <v>101</v>
      </c>
      <c r="B11" s="73">
        <v>0</v>
      </c>
      <c r="C11" s="78" t="s">
        <v>121</v>
      </c>
      <c r="D11" s="80">
        <v>1</v>
      </c>
    </row>
    <row r="12" spans="1:5" x14ac:dyDescent="0.25">
      <c r="A12" s="70" t="s">
        <v>102</v>
      </c>
      <c r="B12" s="73">
        <v>0</v>
      </c>
      <c r="C12" s="78" t="s">
        <v>122</v>
      </c>
      <c r="D12" s="80">
        <v>0</v>
      </c>
    </row>
    <row r="13" spans="1:5" x14ac:dyDescent="0.25">
      <c r="A13" s="70"/>
      <c r="B13" s="74"/>
      <c r="C13" s="78" t="s">
        <v>123</v>
      </c>
      <c r="D13" s="80">
        <v>0</v>
      </c>
    </row>
    <row r="14" spans="1:5" ht="15.75" thickBot="1" x14ac:dyDescent="0.3">
      <c r="A14" s="71"/>
      <c r="B14" s="75"/>
      <c r="C14" s="75"/>
      <c r="D14" s="81"/>
    </row>
    <row r="15" spans="1:5" ht="16.5" thickTop="1" thickBot="1" x14ac:dyDescent="0.3">
      <c r="A15" s="47" t="s">
        <v>103</v>
      </c>
      <c r="B15" s="48"/>
      <c r="C15" s="51" t="s">
        <v>124</v>
      </c>
      <c r="D15" s="50"/>
    </row>
    <row r="16" spans="1:5" ht="15.75" thickTop="1" x14ac:dyDescent="0.25">
      <c r="A16" s="82" t="s">
        <v>104</v>
      </c>
      <c r="B16" s="84">
        <v>1</v>
      </c>
      <c r="C16" s="85" t="s">
        <v>125</v>
      </c>
      <c r="D16" s="40">
        <v>1</v>
      </c>
    </row>
    <row r="17" spans="1:4" ht="30" x14ac:dyDescent="0.25">
      <c r="A17" s="92" t="s">
        <v>105</v>
      </c>
      <c r="B17" s="80">
        <v>0</v>
      </c>
      <c r="C17" s="86" t="s">
        <v>126</v>
      </c>
      <c r="D17" s="40">
        <v>0</v>
      </c>
    </row>
    <row r="18" spans="1:4" ht="26.25" x14ac:dyDescent="0.25">
      <c r="A18" s="83" t="s">
        <v>106</v>
      </c>
      <c r="B18" s="80">
        <v>0</v>
      </c>
      <c r="C18" s="87" t="s">
        <v>127</v>
      </c>
      <c r="D18" s="40">
        <v>0</v>
      </c>
    </row>
    <row r="19" spans="1:4" x14ac:dyDescent="0.25">
      <c r="A19" s="70" t="s">
        <v>107</v>
      </c>
      <c r="B19" s="80">
        <v>0</v>
      </c>
      <c r="C19" s="74"/>
      <c r="D19" s="40"/>
    </row>
    <row r="20" spans="1:4" ht="15.75" thickBot="1" x14ac:dyDescent="0.3">
      <c r="A20" s="75"/>
      <c r="B20" s="75"/>
      <c r="C20" s="75"/>
      <c r="D20" s="40"/>
    </row>
    <row r="21" spans="1:4" ht="16.5" thickTop="1" thickBot="1" x14ac:dyDescent="0.3">
      <c r="A21" s="47" t="s">
        <v>108</v>
      </c>
      <c r="B21" s="48"/>
      <c r="C21" s="49" t="s">
        <v>128</v>
      </c>
      <c r="D21" s="50"/>
    </row>
    <row r="22" spans="1:4" ht="45.75" thickTop="1" x14ac:dyDescent="0.25">
      <c r="A22" s="88" t="s">
        <v>109</v>
      </c>
      <c r="B22" s="84">
        <v>1</v>
      </c>
      <c r="C22" s="90" t="s">
        <v>129</v>
      </c>
      <c r="D22" s="40">
        <v>1</v>
      </c>
    </row>
    <row r="23" spans="1:4" ht="30" x14ac:dyDescent="0.25">
      <c r="A23" s="93" t="s">
        <v>110</v>
      </c>
      <c r="B23" s="80">
        <v>1</v>
      </c>
      <c r="C23" s="77" t="s">
        <v>130</v>
      </c>
      <c r="D23" s="40">
        <v>1</v>
      </c>
    </row>
    <row r="24" spans="1:4" ht="30" x14ac:dyDescent="0.25">
      <c r="A24" s="77" t="s">
        <v>111</v>
      </c>
      <c r="B24" s="80">
        <v>1</v>
      </c>
      <c r="C24" s="93" t="s">
        <v>131</v>
      </c>
      <c r="D24" s="40">
        <v>0</v>
      </c>
    </row>
    <row r="25" spans="1:4" x14ac:dyDescent="0.25">
      <c r="A25" s="74" t="s">
        <v>112</v>
      </c>
      <c r="B25" s="80">
        <v>1</v>
      </c>
      <c r="C25" s="91"/>
      <c r="D25" s="40"/>
    </row>
    <row r="26" spans="1:4" ht="15.75" thickBot="1" x14ac:dyDescent="0.3">
      <c r="A26" s="75" t="s">
        <v>113</v>
      </c>
      <c r="B26" s="89">
        <v>0</v>
      </c>
      <c r="C26" s="75"/>
      <c r="D26" s="41"/>
    </row>
    <row r="27" spans="1:4" ht="16.5" thickTop="1" thickBot="1" x14ac:dyDescent="0.3">
      <c r="A27" s="42" t="s">
        <v>132</v>
      </c>
      <c r="B27" s="44"/>
      <c r="C27" s="43" t="s">
        <v>132</v>
      </c>
      <c r="D27" s="45"/>
    </row>
    <row r="28" spans="1:4" ht="15.75" thickTop="1" x14ac:dyDescent="0.25"/>
    <row r="29" spans="1:4" ht="15.75" thickBot="1" x14ac:dyDescent="0.3"/>
    <row r="30" spans="1:4" ht="16.5" thickTop="1" thickBot="1" x14ac:dyDescent="0.3">
      <c r="A30" s="20"/>
      <c r="C30" s="46" t="s">
        <v>133</v>
      </c>
      <c r="D30" s="45">
        <f>B27+D27</f>
        <v>0</v>
      </c>
    </row>
    <row r="31" spans="1:4" ht="16.5" thickTop="1" thickBot="1" x14ac:dyDescent="0.3"/>
    <row r="32" spans="1:4" ht="15.75" thickTop="1" x14ac:dyDescent="0.25">
      <c r="A32" s="258" t="s">
        <v>167</v>
      </c>
      <c r="B32" s="259"/>
      <c r="C32" s="259"/>
      <c r="D32" s="260"/>
    </row>
    <row r="33" spans="1:4" ht="15.75" thickBot="1" x14ac:dyDescent="0.3">
      <c r="A33" s="261"/>
      <c r="B33" s="262"/>
      <c r="C33" s="262"/>
      <c r="D33" s="263"/>
    </row>
    <row r="34" spans="1:4" ht="15.75" thickTop="1" x14ac:dyDescent="0.25"/>
    <row r="35" spans="1:4" x14ac:dyDescent="0.25">
      <c r="A35" s="20" t="s">
        <v>75</v>
      </c>
    </row>
  </sheetData>
  <mergeCells count="2">
    <mergeCell ref="A1:D1"/>
    <mergeCell ref="A32:D33"/>
  </mergeCells>
  <dataValidations count="2">
    <dataValidation allowBlank="1" showInputMessage="1" showErrorMessage="1" promptTitle="Enter Response Options Text" prompt="REQUIRED for each unique Response Label. Enter  a comma-delimited string of the text decodes associated with the Response_Values (e.g., Yes,No for Response_Values of 1,2).  Leave blank for previously used Response Labels. Must be 1-4000 characters. " sqref="B3:B9"/>
    <dataValidation allowBlank="1" showInputMessage="1" showErrorMessage="1" promptTitle="Enter Description Label" prompt="REQUIRED. Enter a description or definition for this item. The description should give an explanation of the data element and the value(s) it captures. It is not shown on the CRF but is in the data dictionary. Must be 1-4000 characters. " sqref="A3:A9"/>
  </dataValidations>
  <hyperlinks>
    <hyperlink ref="A35" location="Overview!A1" display="BACK"/>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sqref="A1:F1"/>
    </sheetView>
  </sheetViews>
  <sheetFormatPr defaultRowHeight="15" x14ac:dyDescent="0.25"/>
  <cols>
    <col min="1" max="1" width="76.5703125" customWidth="1"/>
    <col min="2" max="2" width="41" customWidth="1"/>
    <col min="3" max="3" width="39.85546875" customWidth="1"/>
    <col min="4" max="4" width="44.5703125" customWidth="1"/>
    <col min="5" max="5" width="42.5703125" customWidth="1"/>
    <col min="6" max="6" width="30.7109375" customWidth="1"/>
  </cols>
  <sheetData>
    <row r="1" spans="1:6" ht="18.75" x14ac:dyDescent="0.3">
      <c r="A1" s="264" t="s">
        <v>498</v>
      </c>
      <c r="B1" s="264"/>
      <c r="C1" s="264"/>
      <c r="D1" s="264"/>
      <c r="E1" s="264"/>
      <c r="F1" s="264"/>
    </row>
    <row r="2" spans="1:6" x14ac:dyDescent="0.25">
      <c r="A2" s="26"/>
      <c r="B2" s="148">
        <v>1</v>
      </c>
      <c r="C2" s="148">
        <v>2</v>
      </c>
      <c r="D2" s="148">
        <v>3</v>
      </c>
      <c r="E2" s="148">
        <v>4</v>
      </c>
      <c r="F2" s="148">
        <v>5</v>
      </c>
    </row>
    <row r="3" spans="1:6" x14ac:dyDescent="0.25">
      <c r="A3" s="151" t="s">
        <v>134</v>
      </c>
      <c r="B3" s="150" t="s">
        <v>139</v>
      </c>
      <c r="C3" s="149" t="s">
        <v>140</v>
      </c>
      <c r="D3" s="149" t="s">
        <v>141</v>
      </c>
      <c r="E3" s="15" t="s">
        <v>142</v>
      </c>
      <c r="F3" s="149" t="s">
        <v>143</v>
      </c>
    </row>
    <row r="4" spans="1:6" x14ac:dyDescent="0.25">
      <c r="A4" s="151" t="s">
        <v>135</v>
      </c>
      <c r="B4" s="150" t="s">
        <v>144</v>
      </c>
      <c r="C4" s="149" t="s">
        <v>145</v>
      </c>
      <c r="D4" s="149" t="s">
        <v>151</v>
      </c>
      <c r="E4" s="149" t="s">
        <v>146</v>
      </c>
      <c r="F4" s="149" t="s">
        <v>147</v>
      </c>
    </row>
    <row r="5" spans="1:6" x14ac:dyDescent="0.25">
      <c r="A5" s="151" t="s">
        <v>136</v>
      </c>
      <c r="B5" s="150" t="s">
        <v>153</v>
      </c>
      <c r="C5" s="149" t="s">
        <v>152</v>
      </c>
      <c r="D5" s="149" t="s">
        <v>150</v>
      </c>
      <c r="E5" s="149" t="s">
        <v>149</v>
      </c>
      <c r="F5" s="149" t="s">
        <v>148</v>
      </c>
    </row>
    <row r="6" spans="1:6" x14ac:dyDescent="0.25">
      <c r="A6" s="151" t="s">
        <v>137</v>
      </c>
      <c r="B6" s="150" t="s">
        <v>154</v>
      </c>
      <c r="C6" s="149" t="s">
        <v>155</v>
      </c>
      <c r="D6" s="149" t="s">
        <v>156</v>
      </c>
      <c r="E6" s="149" t="s">
        <v>157</v>
      </c>
      <c r="F6" s="149" t="s">
        <v>158</v>
      </c>
    </row>
    <row r="7" spans="1:6" x14ac:dyDescent="0.25">
      <c r="A7" s="151" t="s">
        <v>138</v>
      </c>
      <c r="B7" s="150" t="s">
        <v>163</v>
      </c>
      <c r="C7" s="149" t="s">
        <v>162</v>
      </c>
      <c r="D7" s="149" t="s">
        <v>161</v>
      </c>
      <c r="E7" s="149" t="s">
        <v>160</v>
      </c>
      <c r="F7" s="149" t="s">
        <v>159</v>
      </c>
    </row>
    <row r="8" spans="1:6" x14ac:dyDescent="0.25">
      <c r="A8" s="147" t="s">
        <v>164</v>
      </c>
      <c r="B8" s="265" t="s">
        <v>165</v>
      </c>
      <c r="C8" s="265"/>
      <c r="D8" s="265"/>
      <c r="E8" s="265"/>
      <c r="F8" s="265"/>
    </row>
    <row r="10" spans="1:6" x14ac:dyDescent="0.25">
      <c r="A10" s="95" t="s">
        <v>75</v>
      </c>
    </row>
  </sheetData>
  <mergeCells count="2">
    <mergeCell ref="A1:F1"/>
    <mergeCell ref="B8:F8"/>
  </mergeCells>
  <dataValidations count="1">
    <dataValidation allowBlank="1" showInputMessage="1" showErrorMessage="1" promptTitle="Enter Description Label" prompt="REQUIRED. Enter a description or definition for this item. The description should give an explanation of the data element and the value(s) it captures. It is not shown on the CRF but is in the data dictionary. Must be 1-4000 characters. " sqref="A3:A7"/>
  </dataValidations>
  <hyperlinks>
    <hyperlink ref="A10" location="Overview!A1" display="BACK"/>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sqref="A1:H1"/>
    </sheetView>
  </sheetViews>
  <sheetFormatPr defaultRowHeight="15" x14ac:dyDescent="0.25"/>
  <cols>
    <col min="1" max="1" width="95.140625" customWidth="1"/>
    <col min="2" max="2" width="14.85546875" customWidth="1"/>
    <col min="3" max="3" width="9.5703125" customWidth="1"/>
    <col min="4" max="4" width="13.85546875" customWidth="1"/>
    <col min="8" max="8" width="10.140625" customWidth="1"/>
  </cols>
  <sheetData>
    <row r="1" spans="1:8" ht="18.75" x14ac:dyDescent="0.3">
      <c r="A1" s="264" t="s">
        <v>499</v>
      </c>
      <c r="B1" s="264"/>
      <c r="C1" s="264"/>
      <c r="D1" s="264"/>
      <c r="E1" s="264"/>
      <c r="F1" s="264"/>
      <c r="G1" s="264"/>
      <c r="H1" s="264"/>
    </row>
    <row r="2" spans="1:8" x14ac:dyDescent="0.25">
      <c r="A2" s="96"/>
      <c r="B2" s="97" t="s">
        <v>202</v>
      </c>
      <c r="C2" s="97" t="s">
        <v>204</v>
      </c>
      <c r="D2" s="97" t="s">
        <v>203</v>
      </c>
      <c r="E2" s="97" t="s">
        <v>205</v>
      </c>
      <c r="F2" s="98"/>
      <c r="G2" s="98"/>
      <c r="H2" s="99"/>
    </row>
    <row r="3" spans="1:8" x14ac:dyDescent="0.25">
      <c r="A3" s="100" t="s">
        <v>168</v>
      </c>
      <c r="B3" s="101">
        <v>1</v>
      </c>
      <c r="C3" s="101">
        <v>2</v>
      </c>
      <c r="D3" s="101">
        <v>3</v>
      </c>
      <c r="E3" s="101">
        <v>4</v>
      </c>
      <c r="F3" s="102"/>
      <c r="G3" s="102"/>
      <c r="H3" s="103"/>
    </row>
    <row r="4" spans="1:8" x14ac:dyDescent="0.25">
      <c r="A4" s="100" t="s">
        <v>169</v>
      </c>
      <c r="B4" s="101">
        <v>1</v>
      </c>
      <c r="C4" s="101">
        <v>2</v>
      </c>
      <c r="D4" s="101">
        <v>3</v>
      </c>
      <c r="E4" s="101">
        <v>4</v>
      </c>
      <c r="F4" s="102"/>
      <c r="G4" s="102"/>
      <c r="H4" s="103"/>
    </row>
    <row r="5" spans="1:8" x14ac:dyDescent="0.25">
      <c r="A5" s="100" t="s">
        <v>170</v>
      </c>
      <c r="B5" s="101">
        <v>1</v>
      </c>
      <c r="C5" s="101">
        <v>2</v>
      </c>
      <c r="D5" s="101">
        <v>3</v>
      </c>
      <c r="E5" s="101">
        <v>4</v>
      </c>
      <c r="F5" s="102"/>
      <c r="G5" s="102"/>
      <c r="H5" s="103"/>
    </row>
    <row r="6" spans="1:8" x14ac:dyDescent="0.25">
      <c r="A6" s="100" t="s">
        <v>171</v>
      </c>
      <c r="B6" s="101">
        <v>1</v>
      </c>
      <c r="C6" s="101">
        <v>2</v>
      </c>
      <c r="D6" s="101">
        <v>3</v>
      </c>
      <c r="E6" s="101">
        <v>4</v>
      </c>
      <c r="F6" s="102"/>
      <c r="G6" s="102"/>
      <c r="H6" s="103"/>
    </row>
    <row r="7" spans="1:8" x14ac:dyDescent="0.25">
      <c r="A7" s="100" t="s">
        <v>172</v>
      </c>
      <c r="B7" s="101">
        <v>1</v>
      </c>
      <c r="C7" s="101">
        <v>2</v>
      </c>
      <c r="D7" s="101">
        <v>3</v>
      </c>
      <c r="E7" s="101">
        <v>4</v>
      </c>
      <c r="F7" s="102"/>
      <c r="G7" s="102"/>
      <c r="H7" s="103"/>
    </row>
    <row r="8" spans="1:8" x14ac:dyDescent="0.25">
      <c r="A8" s="100"/>
      <c r="B8" s="101"/>
      <c r="C8" s="101"/>
      <c r="D8" s="101"/>
      <c r="E8" s="101"/>
      <c r="F8" s="102"/>
      <c r="G8" s="102"/>
      <c r="H8" s="103"/>
    </row>
    <row r="9" spans="1:8" x14ac:dyDescent="0.25">
      <c r="A9" s="104" t="s">
        <v>173</v>
      </c>
      <c r="B9" s="105" t="s">
        <v>202</v>
      </c>
      <c r="C9" s="105" t="s">
        <v>204</v>
      </c>
      <c r="D9" s="105" t="s">
        <v>203</v>
      </c>
      <c r="E9" s="105" t="s">
        <v>205</v>
      </c>
      <c r="F9" s="102"/>
      <c r="G9" s="102"/>
      <c r="H9" s="103"/>
    </row>
    <row r="10" spans="1:8" x14ac:dyDescent="0.25">
      <c r="A10" s="100" t="s">
        <v>174</v>
      </c>
      <c r="B10" s="101">
        <v>1</v>
      </c>
      <c r="C10" s="101">
        <v>2</v>
      </c>
      <c r="D10" s="101">
        <v>3</v>
      </c>
      <c r="E10" s="101">
        <v>4</v>
      </c>
      <c r="F10" s="102"/>
      <c r="G10" s="102"/>
      <c r="H10" s="103"/>
    </row>
    <row r="11" spans="1:8" x14ac:dyDescent="0.25">
      <c r="A11" s="100" t="s">
        <v>175</v>
      </c>
      <c r="B11" s="101">
        <v>1</v>
      </c>
      <c r="C11" s="101">
        <v>2</v>
      </c>
      <c r="D11" s="101">
        <v>3</v>
      </c>
      <c r="E11" s="101">
        <v>4</v>
      </c>
      <c r="F11" s="102"/>
      <c r="G11" s="102"/>
      <c r="H11" s="103"/>
    </row>
    <row r="12" spans="1:8" x14ac:dyDescent="0.25">
      <c r="A12" s="100" t="s">
        <v>176</v>
      </c>
      <c r="B12" s="101">
        <v>1</v>
      </c>
      <c r="C12" s="101">
        <v>2</v>
      </c>
      <c r="D12" s="101">
        <v>3</v>
      </c>
      <c r="E12" s="101">
        <v>4</v>
      </c>
      <c r="F12" s="102"/>
      <c r="G12" s="102"/>
      <c r="H12" s="103"/>
    </row>
    <row r="13" spans="1:8" x14ac:dyDescent="0.25">
      <c r="A13" s="100" t="s">
        <v>177</v>
      </c>
      <c r="B13" s="101">
        <v>1</v>
      </c>
      <c r="C13" s="101">
        <v>2</v>
      </c>
      <c r="D13" s="101">
        <v>3</v>
      </c>
      <c r="E13" s="101">
        <v>4</v>
      </c>
      <c r="F13" s="102"/>
      <c r="G13" s="102"/>
      <c r="H13" s="103"/>
    </row>
    <row r="14" spans="1:8" x14ac:dyDescent="0.25">
      <c r="A14" s="100" t="s">
        <v>178</v>
      </c>
      <c r="B14" s="101">
        <v>1</v>
      </c>
      <c r="C14" s="101">
        <v>2</v>
      </c>
      <c r="D14" s="101">
        <v>3</v>
      </c>
      <c r="E14" s="101">
        <v>4</v>
      </c>
      <c r="F14" s="102"/>
      <c r="G14" s="102"/>
      <c r="H14" s="103"/>
    </row>
    <row r="15" spans="1:8" x14ac:dyDescent="0.25">
      <c r="A15" s="100" t="s">
        <v>179</v>
      </c>
      <c r="B15" s="101">
        <v>1</v>
      </c>
      <c r="C15" s="101">
        <v>2</v>
      </c>
      <c r="D15" s="101">
        <v>3</v>
      </c>
      <c r="E15" s="101">
        <v>4</v>
      </c>
      <c r="F15" s="102"/>
      <c r="G15" s="102"/>
      <c r="H15" s="103"/>
    </row>
    <row r="16" spans="1:8" x14ac:dyDescent="0.25">
      <c r="A16" s="100" t="s">
        <v>180</v>
      </c>
      <c r="B16" s="101">
        <v>1</v>
      </c>
      <c r="C16" s="101">
        <v>2</v>
      </c>
      <c r="D16" s="101">
        <v>3</v>
      </c>
      <c r="E16" s="101">
        <v>4</v>
      </c>
      <c r="F16" s="102"/>
      <c r="G16" s="102"/>
      <c r="H16" s="103"/>
    </row>
    <row r="17" spans="1:8" x14ac:dyDescent="0.25">
      <c r="A17" s="100" t="s">
        <v>181</v>
      </c>
      <c r="B17" s="101">
        <v>1</v>
      </c>
      <c r="C17" s="101">
        <v>2</v>
      </c>
      <c r="D17" s="101">
        <v>3</v>
      </c>
      <c r="E17" s="101">
        <v>4</v>
      </c>
      <c r="F17" s="102"/>
      <c r="G17" s="102"/>
      <c r="H17" s="103"/>
    </row>
    <row r="18" spans="1:8" x14ac:dyDescent="0.25">
      <c r="A18" s="100" t="s">
        <v>182</v>
      </c>
      <c r="B18" s="101">
        <v>1</v>
      </c>
      <c r="C18" s="101">
        <v>2</v>
      </c>
      <c r="D18" s="101">
        <v>3</v>
      </c>
      <c r="E18" s="101">
        <v>4</v>
      </c>
      <c r="F18" s="102"/>
      <c r="G18" s="102"/>
      <c r="H18" s="103"/>
    </row>
    <row r="19" spans="1:8" x14ac:dyDescent="0.25">
      <c r="A19" s="100" t="s">
        <v>183</v>
      </c>
      <c r="B19" s="101">
        <v>1</v>
      </c>
      <c r="C19" s="101">
        <v>2</v>
      </c>
      <c r="D19" s="101">
        <v>3</v>
      </c>
      <c r="E19" s="101">
        <v>4</v>
      </c>
      <c r="F19" s="102"/>
      <c r="G19" s="102"/>
      <c r="H19" s="103"/>
    </row>
    <row r="20" spans="1:8" x14ac:dyDescent="0.25">
      <c r="A20" s="100" t="s">
        <v>184</v>
      </c>
      <c r="B20" s="101">
        <v>1</v>
      </c>
      <c r="C20" s="101">
        <v>2</v>
      </c>
      <c r="D20" s="101">
        <v>3</v>
      </c>
      <c r="E20" s="101">
        <v>4</v>
      </c>
      <c r="F20" s="102"/>
      <c r="G20" s="102"/>
      <c r="H20" s="103"/>
    </row>
    <row r="21" spans="1:8" x14ac:dyDescent="0.25">
      <c r="A21" s="100" t="s">
        <v>185</v>
      </c>
      <c r="B21" s="101">
        <v>1</v>
      </c>
      <c r="C21" s="101">
        <v>2</v>
      </c>
      <c r="D21" s="101">
        <v>3</v>
      </c>
      <c r="E21" s="101">
        <v>4</v>
      </c>
      <c r="F21" s="102"/>
      <c r="G21" s="102"/>
      <c r="H21" s="103"/>
    </row>
    <row r="22" spans="1:8" x14ac:dyDescent="0.25">
      <c r="A22" s="100" t="s">
        <v>186</v>
      </c>
      <c r="B22" s="101">
        <v>1</v>
      </c>
      <c r="C22" s="101">
        <v>2</v>
      </c>
      <c r="D22" s="101">
        <v>3</v>
      </c>
      <c r="E22" s="101">
        <v>4</v>
      </c>
      <c r="F22" s="102"/>
      <c r="G22" s="102"/>
      <c r="H22" s="103"/>
    </row>
    <row r="23" spans="1:8" x14ac:dyDescent="0.25">
      <c r="A23" s="100" t="s">
        <v>187</v>
      </c>
      <c r="B23" s="101">
        <v>1</v>
      </c>
      <c r="C23" s="101">
        <v>2</v>
      </c>
      <c r="D23" s="101">
        <v>3</v>
      </c>
      <c r="E23" s="101">
        <v>4</v>
      </c>
      <c r="F23" s="102"/>
      <c r="G23" s="102"/>
      <c r="H23" s="103"/>
    </row>
    <row r="24" spans="1:8" x14ac:dyDescent="0.25">
      <c r="A24" s="100" t="s">
        <v>188</v>
      </c>
      <c r="B24" s="101">
        <v>1</v>
      </c>
      <c r="C24" s="101">
        <v>2</v>
      </c>
      <c r="D24" s="101">
        <v>3</v>
      </c>
      <c r="E24" s="101">
        <v>4</v>
      </c>
      <c r="F24" s="102"/>
      <c r="G24" s="102"/>
      <c r="H24" s="103"/>
    </row>
    <row r="25" spans="1:8" x14ac:dyDescent="0.25">
      <c r="A25" s="100" t="s">
        <v>189</v>
      </c>
      <c r="B25" s="101">
        <v>1</v>
      </c>
      <c r="C25" s="101">
        <v>2</v>
      </c>
      <c r="D25" s="101">
        <v>3</v>
      </c>
      <c r="E25" s="101">
        <v>4</v>
      </c>
      <c r="F25" s="102"/>
      <c r="G25" s="102"/>
      <c r="H25" s="103"/>
    </row>
    <row r="26" spans="1:8" x14ac:dyDescent="0.25">
      <c r="A26" s="100" t="s">
        <v>190</v>
      </c>
      <c r="B26" s="101">
        <v>1</v>
      </c>
      <c r="C26" s="101">
        <v>2</v>
      </c>
      <c r="D26" s="101">
        <v>3</v>
      </c>
      <c r="E26" s="101">
        <v>4</v>
      </c>
      <c r="F26" s="102"/>
      <c r="G26" s="102"/>
      <c r="H26" s="103"/>
    </row>
    <row r="27" spans="1:8" x14ac:dyDescent="0.25">
      <c r="A27" s="100" t="s">
        <v>191</v>
      </c>
      <c r="B27" s="101">
        <v>1</v>
      </c>
      <c r="C27" s="101">
        <v>2</v>
      </c>
      <c r="D27" s="101">
        <v>3</v>
      </c>
      <c r="E27" s="101">
        <v>4</v>
      </c>
      <c r="F27" s="102"/>
      <c r="G27" s="102"/>
      <c r="H27" s="103"/>
    </row>
    <row r="28" spans="1:8" x14ac:dyDescent="0.25">
      <c r="A28" s="100" t="s">
        <v>192</v>
      </c>
      <c r="B28" s="101">
        <v>1</v>
      </c>
      <c r="C28" s="101">
        <v>2</v>
      </c>
      <c r="D28" s="101">
        <v>3</v>
      </c>
      <c r="E28" s="101">
        <v>4</v>
      </c>
      <c r="F28" s="102"/>
      <c r="G28" s="102"/>
      <c r="H28" s="103"/>
    </row>
    <row r="29" spans="1:8" x14ac:dyDescent="0.25">
      <c r="A29" s="100" t="s">
        <v>193</v>
      </c>
      <c r="B29" s="101">
        <v>1</v>
      </c>
      <c r="C29" s="101">
        <v>2</v>
      </c>
      <c r="D29" s="101">
        <v>3</v>
      </c>
      <c r="E29" s="101">
        <v>4</v>
      </c>
      <c r="F29" s="102"/>
      <c r="G29" s="102"/>
      <c r="H29" s="103"/>
    </row>
    <row r="30" spans="1:8" x14ac:dyDescent="0.25">
      <c r="A30" s="100" t="s">
        <v>194</v>
      </c>
      <c r="B30" s="101">
        <v>1</v>
      </c>
      <c r="C30" s="101">
        <v>2</v>
      </c>
      <c r="D30" s="101">
        <v>3</v>
      </c>
      <c r="E30" s="101">
        <v>4</v>
      </c>
      <c r="F30" s="102"/>
      <c r="G30" s="102"/>
      <c r="H30" s="103"/>
    </row>
    <row r="31" spans="1:8" x14ac:dyDescent="0.25">
      <c r="A31" s="100" t="s">
        <v>195</v>
      </c>
      <c r="B31" s="101">
        <v>1</v>
      </c>
      <c r="C31" s="101">
        <v>2</v>
      </c>
      <c r="D31" s="101">
        <v>3</v>
      </c>
      <c r="E31" s="101">
        <v>4</v>
      </c>
      <c r="F31" s="102"/>
      <c r="G31" s="102"/>
      <c r="H31" s="103"/>
    </row>
    <row r="32" spans="1:8" x14ac:dyDescent="0.25">
      <c r="A32" s="100" t="s">
        <v>196</v>
      </c>
      <c r="B32" s="101">
        <v>1</v>
      </c>
      <c r="C32" s="101">
        <v>2</v>
      </c>
      <c r="D32" s="101">
        <v>3</v>
      </c>
      <c r="E32" s="101">
        <v>4</v>
      </c>
      <c r="F32" s="102"/>
      <c r="G32" s="102"/>
      <c r="H32" s="103"/>
    </row>
    <row r="33" spans="1:8" x14ac:dyDescent="0.25">
      <c r="A33" s="100"/>
      <c r="B33" s="101"/>
      <c r="C33" s="101"/>
      <c r="D33" s="101"/>
      <c r="E33" s="101"/>
      <c r="F33" s="102"/>
      <c r="G33" s="102"/>
      <c r="H33" s="103"/>
    </row>
    <row r="34" spans="1:8" x14ac:dyDescent="0.25">
      <c r="A34" s="104" t="s">
        <v>197</v>
      </c>
      <c r="B34" s="105" t="s">
        <v>200</v>
      </c>
      <c r="C34" s="101"/>
      <c r="D34" s="101"/>
      <c r="E34" s="101"/>
      <c r="F34" s="102"/>
      <c r="G34" s="102"/>
      <c r="H34" s="106" t="s">
        <v>201</v>
      </c>
    </row>
    <row r="35" spans="1:8" x14ac:dyDescent="0.25">
      <c r="A35" s="100" t="s">
        <v>198</v>
      </c>
      <c r="B35" s="101">
        <v>1</v>
      </c>
      <c r="C35" s="101">
        <v>2</v>
      </c>
      <c r="D35" s="101">
        <v>3</v>
      </c>
      <c r="E35" s="101">
        <v>4</v>
      </c>
      <c r="F35" s="101">
        <v>5</v>
      </c>
      <c r="G35" s="101">
        <v>6</v>
      </c>
      <c r="H35" s="107">
        <v>7</v>
      </c>
    </row>
    <row r="36" spans="1:8" x14ac:dyDescent="0.25">
      <c r="A36" s="108" t="s">
        <v>199</v>
      </c>
      <c r="B36" s="109">
        <v>1</v>
      </c>
      <c r="C36" s="109">
        <v>2</v>
      </c>
      <c r="D36" s="109">
        <v>3</v>
      </c>
      <c r="E36" s="109">
        <v>4</v>
      </c>
      <c r="F36" s="109">
        <v>5</v>
      </c>
      <c r="G36" s="109">
        <v>6</v>
      </c>
      <c r="H36" s="110">
        <v>7</v>
      </c>
    </row>
    <row r="38" spans="1:8" x14ac:dyDescent="0.25">
      <c r="A38" s="115" t="s">
        <v>75</v>
      </c>
    </row>
  </sheetData>
  <mergeCells count="1">
    <mergeCell ref="A1:H1"/>
  </mergeCells>
  <hyperlinks>
    <hyperlink ref="A38" location="Overview!A1" display="BACK"/>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sqref="A1:F1"/>
    </sheetView>
  </sheetViews>
  <sheetFormatPr defaultRowHeight="15" x14ac:dyDescent="0.25"/>
  <cols>
    <col min="1" max="1" width="59.85546875" customWidth="1"/>
    <col min="2" max="2" width="14.7109375" customWidth="1"/>
    <col min="3" max="3" width="15.140625" customWidth="1"/>
    <col min="4" max="4" width="12.85546875" customWidth="1"/>
    <col min="5" max="5" width="11.42578125" customWidth="1"/>
  </cols>
  <sheetData>
    <row r="1" spans="1:6" ht="21" x14ac:dyDescent="0.35">
      <c r="A1" s="266" t="s">
        <v>500</v>
      </c>
      <c r="B1" s="267"/>
      <c r="C1" s="267"/>
      <c r="D1" s="267"/>
      <c r="E1" s="267"/>
      <c r="F1" s="268"/>
    </row>
    <row r="2" spans="1:6" x14ac:dyDescent="0.25">
      <c r="A2" s="98"/>
      <c r="B2" s="111"/>
      <c r="C2" s="111"/>
      <c r="D2" s="111"/>
      <c r="E2" s="111"/>
      <c r="F2" s="99"/>
    </row>
    <row r="3" spans="1:6" x14ac:dyDescent="0.25">
      <c r="A3" s="112" t="s">
        <v>173</v>
      </c>
      <c r="B3" s="105" t="s">
        <v>202</v>
      </c>
      <c r="C3" s="105" t="s">
        <v>204</v>
      </c>
      <c r="D3" s="105" t="s">
        <v>203</v>
      </c>
      <c r="E3" s="105" t="s">
        <v>205</v>
      </c>
      <c r="F3" s="103"/>
    </row>
    <row r="4" spans="1:6" x14ac:dyDescent="0.25">
      <c r="A4" s="102" t="s">
        <v>206</v>
      </c>
      <c r="B4" s="101">
        <v>1</v>
      </c>
      <c r="C4" s="101">
        <v>2</v>
      </c>
      <c r="D4" s="101">
        <v>3</v>
      </c>
      <c r="E4" s="101">
        <v>4</v>
      </c>
      <c r="F4" s="103"/>
    </row>
    <row r="5" spans="1:6" x14ac:dyDescent="0.25">
      <c r="A5" s="102" t="s">
        <v>207</v>
      </c>
      <c r="B5" s="101">
        <v>1</v>
      </c>
      <c r="C5" s="101">
        <v>2</v>
      </c>
      <c r="D5" s="101">
        <v>3</v>
      </c>
      <c r="E5" s="101">
        <v>4</v>
      </c>
      <c r="F5" s="103"/>
    </row>
    <row r="6" spans="1:6" x14ac:dyDescent="0.25">
      <c r="A6" s="102" t="s">
        <v>208</v>
      </c>
      <c r="B6" s="101">
        <v>1</v>
      </c>
      <c r="C6" s="101">
        <v>2</v>
      </c>
      <c r="D6" s="101">
        <v>3</v>
      </c>
      <c r="E6" s="101">
        <v>4</v>
      </c>
      <c r="F6" s="103"/>
    </row>
    <row r="7" spans="1:6" x14ac:dyDescent="0.25">
      <c r="A7" s="102" t="s">
        <v>209</v>
      </c>
      <c r="B7" s="101">
        <v>1</v>
      </c>
      <c r="C7" s="101">
        <v>2</v>
      </c>
      <c r="D7" s="101">
        <v>3</v>
      </c>
      <c r="E7" s="101">
        <v>4</v>
      </c>
      <c r="F7" s="103"/>
    </row>
    <row r="8" spans="1:6" x14ac:dyDescent="0.25">
      <c r="A8" s="102" t="s">
        <v>210</v>
      </c>
      <c r="B8" s="101">
        <v>1</v>
      </c>
      <c r="C8" s="101">
        <v>2</v>
      </c>
      <c r="D8" s="101">
        <v>3</v>
      </c>
      <c r="E8" s="101">
        <v>4</v>
      </c>
      <c r="F8" s="103"/>
    </row>
    <row r="9" spans="1:6" x14ac:dyDescent="0.25">
      <c r="A9" s="102" t="s">
        <v>211</v>
      </c>
      <c r="B9" s="101">
        <v>1</v>
      </c>
      <c r="C9" s="101">
        <v>2</v>
      </c>
      <c r="D9" s="101">
        <v>3</v>
      </c>
      <c r="E9" s="101">
        <v>4</v>
      </c>
      <c r="F9" s="103"/>
    </row>
    <row r="10" spans="1:6" x14ac:dyDescent="0.25">
      <c r="A10" s="102" t="s">
        <v>212</v>
      </c>
      <c r="B10" s="101">
        <v>1</v>
      </c>
      <c r="C10" s="101">
        <v>2</v>
      </c>
      <c r="D10" s="101">
        <v>3</v>
      </c>
      <c r="E10" s="101">
        <v>4</v>
      </c>
      <c r="F10" s="103"/>
    </row>
    <row r="11" spans="1:6" x14ac:dyDescent="0.25">
      <c r="A11" s="102" t="s">
        <v>213</v>
      </c>
      <c r="B11" s="101">
        <v>1</v>
      </c>
      <c r="C11" s="101">
        <v>2</v>
      </c>
      <c r="D11" s="101">
        <v>3</v>
      </c>
      <c r="E11" s="101">
        <v>4</v>
      </c>
      <c r="F11" s="103"/>
    </row>
    <row r="12" spans="1:6" x14ac:dyDescent="0.25">
      <c r="A12" s="102" t="s">
        <v>214</v>
      </c>
      <c r="B12" s="101">
        <v>1</v>
      </c>
      <c r="C12" s="101">
        <v>2</v>
      </c>
      <c r="D12" s="101">
        <v>3</v>
      </c>
      <c r="E12" s="101">
        <v>4</v>
      </c>
      <c r="F12" s="103"/>
    </row>
    <row r="13" spans="1:6" x14ac:dyDescent="0.25">
      <c r="A13" s="102" t="s">
        <v>215</v>
      </c>
      <c r="B13" s="101">
        <v>1</v>
      </c>
      <c r="C13" s="101">
        <v>2</v>
      </c>
      <c r="D13" s="101">
        <v>3</v>
      </c>
      <c r="E13" s="101">
        <v>4</v>
      </c>
      <c r="F13" s="103"/>
    </row>
    <row r="14" spans="1:6" x14ac:dyDescent="0.25">
      <c r="A14" s="102" t="s">
        <v>216</v>
      </c>
      <c r="B14" s="101">
        <v>1</v>
      </c>
      <c r="C14" s="101">
        <v>2</v>
      </c>
      <c r="D14" s="101">
        <v>3</v>
      </c>
      <c r="E14" s="101">
        <v>4</v>
      </c>
      <c r="F14" s="103"/>
    </row>
    <row r="15" spans="1:6" x14ac:dyDescent="0.25">
      <c r="A15" s="102" t="s">
        <v>217</v>
      </c>
      <c r="B15" s="101">
        <v>1</v>
      </c>
      <c r="C15" s="101">
        <v>2</v>
      </c>
      <c r="D15" s="101">
        <v>3</v>
      </c>
      <c r="E15" s="101">
        <v>4</v>
      </c>
      <c r="F15" s="103"/>
    </row>
    <row r="16" spans="1:6" x14ac:dyDescent="0.25">
      <c r="A16" s="102" t="s">
        <v>218</v>
      </c>
      <c r="B16" s="101">
        <v>1</v>
      </c>
      <c r="C16" s="101">
        <v>2</v>
      </c>
      <c r="D16" s="101">
        <v>3</v>
      </c>
      <c r="E16" s="101">
        <v>4</v>
      </c>
      <c r="F16" s="103"/>
    </row>
    <row r="17" spans="1:6" x14ac:dyDescent="0.25">
      <c r="A17" s="102" t="s">
        <v>219</v>
      </c>
      <c r="B17" s="101">
        <v>1</v>
      </c>
      <c r="C17" s="101">
        <v>2</v>
      </c>
      <c r="D17" s="101">
        <v>3</v>
      </c>
      <c r="E17" s="101">
        <v>4</v>
      </c>
      <c r="F17" s="103"/>
    </row>
    <row r="18" spans="1:6" x14ac:dyDescent="0.25">
      <c r="A18" s="102" t="s">
        <v>225</v>
      </c>
      <c r="B18" s="101">
        <v>1</v>
      </c>
      <c r="C18" s="101">
        <v>2</v>
      </c>
      <c r="D18" s="101">
        <v>3</v>
      </c>
      <c r="E18" s="101">
        <v>4</v>
      </c>
      <c r="F18" s="103"/>
    </row>
    <row r="19" spans="1:6" x14ac:dyDescent="0.25">
      <c r="A19" s="102" t="s">
        <v>220</v>
      </c>
      <c r="B19" s="101">
        <v>1</v>
      </c>
      <c r="C19" s="101">
        <v>2</v>
      </c>
      <c r="D19" s="101">
        <v>3</v>
      </c>
      <c r="E19" s="101">
        <v>4</v>
      </c>
      <c r="F19" s="103"/>
    </row>
    <row r="20" spans="1:6" x14ac:dyDescent="0.25">
      <c r="A20" s="102" t="s">
        <v>221</v>
      </c>
      <c r="B20" s="101">
        <v>1</v>
      </c>
      <c r="C20" s="101">
        <v>2</v>
      </c>
      <c r="D20" s="101">
        <v>3</v>
      </c>
      <c r="E20" s="101">
        <v>4</v>
      </c>
      <c r="F20" s="103"/>
    </row>
    <row r="21" spans="1:6" x14ac:dyDescent="0.25">
      <c r="A21" s="102" t="s">
        <v>222</v>
      </c>
      <c r="B21" s="101">
        <v>1</v>
      </c>
      <c r="C21" s="101">
        <v>2</v>
      </c>
      <c r="D21" s="101">
        <v>3</v>
      </c>
      <c r="E21" s="101">
        <v>4</v>
      </c>
      <c r="F21" s="103"/>
    </row>
    <row r="22" spans="1:6" x14ac:dyDescent="0.25">
      <c r="A22" s="102" t="s">
        <v>223</v>
      </c>
      <c r="B22" s="101">
        <v>1</v>
      </c>
      <c r="C22" s="101">
        <v>2</v>
      </c>
      <c r="D22" s="101">
        <v>3</v>
      </c>
      <c r="E22" s="101">
        <v>4</v>
      </c>
      <c r="F22" s="103"/>
    </row>
    <row r="23" spans="1:6" x14ac:dyDescent="0.25">
      <c r="A23" s="102" t="s">
        <v>224</v>
      </c>
      <c r="B23" s="101">
        <v>1</v>
      </c>
      <c r="C23" s="101">
        <v>2</v>
      </c>
      <c r="D23" s="101">
        <v>3</v>
      </c>
      <c r="E23" s="101">
        <v>4</v>
      </c>
      <c r="F23" s="103"/>
    </row>
    <row r="24" spans="1:6" x14ac:dyDescent="0.25">
      <c r="A24" s="113"/>
      <c r="B24" s="109"/>
      <c r="C24" s="109"/>
      <c r="D24" s="109"/>
      <c r="E24" s="109"/>
      <c r="F24" s="114"/>
    </row>
    <row r="26" spans="1:6" x14ac:dyDescent="0.25">
      <c r="A26" s="115" t="s">
        <v>75</v>
      </c>
    </row>
  </sheetData>
  <mergeCells count="1">
    <mergeCell ref="A1:F1"/>
  </mergeCells>
  <hyperlinks>
    <hyperlink ref="A26" location="Overview!A1" display="BACK"/>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8" sqref="A8"/>
    </sheetView>
  </sheetViews>
  <sheetFormatPr defaultRowHeight="15" x14ac:dyDescent="0.25"/>
  <cols>
    <col min="1" max="1" width="14.42578125" customWidth="1"/>
    <col min="2" max="2" width="112" customWidth="1"/>
  </cols>
  <sheetData>
    <row r="1" spans="1:2" ht="18.75" x14ac:dyDescent="0.3">
      <c r="A1" s="254" t="s">
        <v>501</v>
      </c>
      <c r="B1" s="254"/>
    </row>
    <row r="2" spans="1:2" ht="15.75" x14ac:dyDescent="0.25">
      <c r="A2" s="21" t="s">
        <v>266</v>
      </c>
      <c r="B2" s="22" t="s">
        <v>74</v>
      </c>
    </row>
    <row r="3" spans="1:2" x14ac:dyDescent="0.25">
      <c r="A3" s="23">
        <v>0</v>
      </c>
      <c r="B3" s="24" t="s">
        <v>393</v>
      </c>
    </row>
    <row r="4" spans="1:2" x14ac:dyDescent="0.25">
      <c r="A4" s="23">
        <v>1</v>
      </c>
      <c r="B4" s="24" t="s">
        <v>394</v>
      </c>
    </row>
    <row r="5" spans="1:2" x14ac:dyDescent="0.25">
      <c r="A5" s="25">
        <v>2</v>
      </c>
      <c r="B5" s="24" t="s">
        <v>395</v>
      </c>
    </row>
    <row r="6" spans="1:2" x14ac:dyDescent="0.25">
      <c r="A6" s="25" t="s">
        <v>267</v>
      </c>
      <c r="B6" s="26" t="s">
        <v>79</v>
      </c>
    </row>
    <row r="8" spans="1:2" x14ac:dyDescent="0.25">
      <c r="A8" s="20" t="s">
        <v>75</v>
      </c>
    </row>
  </sheetData>
  <mergeCells count="1">
    <mergeCell ref="A1:B1"/>
  </mergeCells>
  <hyperlinks>
    <hyperlink ref="A8" location="Overview!A1" display="BACK"/>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45</vt:i4>
      </vt:variant>
    </vt:vector>
  </HeadingPairs>
  <TitlesOfParts>
    <vt:vector size="45" baseType="lpstr">
      <vt:lpstr>Overview</vt:lpstr>
      <vt:lpstr>WHO</vt:lpstr>
      <vt:lpstr>Employment</vt:lpstr>
      <vt:lpstr>Education</vt:lpstr>
      <vt:lpstr>iADL</vt:lpstr>
      <vt:lpstr>EUROQOL-5D-5L</vt:lpstr>
      <vt:lpstr>EORTC QLQ-C30</vt:lpstr>
      <vt:lpstr>EORTC QLQ-BN20</vt:lpstr>
      <vt:lpstr>Alopecia grading</vt:lpstr>
      <vt:lpstr>Alopecia mapping</vt:lpstr>
      <vt:lpstr>Epilepsy</vt:lpstr>
      <vt:lpstr>Headache</vt:lpstr>
      <vt:lpstr>Gait impairment</vt:lpstr>
      <vt:lpstr>Dysphasia</vt:lpstr>
      <vt:lpstr>NANO</vt:lpstr>
      <vt:lpstr>Cranial nerves</vt:lpstr>
      <vt:lpstr>Cognitive disturbance</vt:lpstr>
      <vt:lpstr>Concentration</vt:lpstr>
      <vt:lpstr>Memory</vt:lpstr>
      <vt:lpstr>HVLT-R</vt:lpstr>
      <vt:lpstr>TMT</vt:lpstr>
      <vt:lpstr>COWA</vt:lpstr>
      <vt:lpstr>Visual acuity</vt:lpstr>
      <vt:lpstr>Dry eye</vt:lpstr>
      <vt:lpstr>Eye pain</vt:lpstr>
      <vt:lpstr>Retinopathy</vt:lpstr>
      <vt:lpstr>Cataract</vt:lpstr>
      <vt:lpstr>Keratitis</vt:lpstr>
      <vt:lpstr>Corneal ulcer</vt:lpstr>
      <vt:lpstr>Oculomotor nerve</vt:lpstr>
      <vt:lpstr>Trochlear nerve</vt:lpstr>
      <vt:lpstr>Abducens nerve</vt:lpstr>
      <vt:lpstr>Tinnitus</vt:lpstr>
      <vt:lpstr>TFI questionnaire</vt:lpstr>
      <vt:lpstr>Vertigo</vt:lpstr>
      <vt:lpstr>Video Head Impulse test</vt:lpstr>
      <vt:lpstr>Vestibular disorder</vt:lpstr>
      <vt:lpstr>Hearing imp (no monit prog)</vt:lpstr>
      <vt:lpstr>Hearing imp (monitor prog)</vt:lpstr>
      <vt:lpstr>Middle ear inflam</vt:lpstr>
      <vt:lpstr>Radionecrosis</vt:lpstr>
      <vt:lpstr>Fazekas PVWM</vt:lpstr>
      <vt:lpstr>Fazekas DWM</vt:lpstr>
      <vt:lpstr>GCA</vt:lpstr>
      <vt:lpstr>MTA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Laurien De Roeck</dc:creator>
  <cp:lastModifiedBy>Laurien De Roeck</cp:lastModifiedBy>
  <dcterms:created xsi:type="dcterms:W3CDTF">2020-12-11T10:23:33Z</dcterms:created>
  <dcterms:modified xsi:type="dcterms:W3CDTF">2021-09-23T15:26:23Z</dcterms:modified>
</cp:coreProperties>
</file>